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13_ncr:1_{118ED378-7DE3-47E9-ABBC-5E1A675F1268}" xr6:coauthVersionLast="47" xr6:coauthVersionMax="47" xr10:uidLastSave="{00000000-0000-0000-0000-000000000000}"/>
  <bookViews>
    <workbookView xWindow="-120" yWindow="-12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F10" i="1"/>
  <c r="G10" i="1" s="1"/>
  <c r="F11" i="1"/>
  <c r="G11" i="1" s="1"/>
  <c r="F12" i="1"/>
  <c r="G12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<sst xmlns="http://schemas.openxmlformats.org/spreadsheetml/2006/main" count="36" uniqueCount="28">
  <si>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</si>
  <si>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</si>
  <si>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</si>
  <si>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</si>
  <si>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</si>
  <si>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</si>
  <si>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</si>
  <si>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 xml:space="preserve">  Animation d’équipe</t>
  </si>
  <si>
    <t>Evaluation et accompagnement des collaborateurs (entretien annuels et professionnels)</t>
  </si>
  <si>
    <t xml:space="preserve"> Gestion du temps et délégation d’activités </t>
  </si>
  <si>
    <t>Gestion des conflits</t>
  </si>
  <si>
    <t>Gestion des relations et des réclamations clients</t>
  </si>
  <si>
    <t xml:space="preserve">AFTRAL
MANAGEMENT - National
</t>
  </si>
  <si>
    <t>Lien vers le site OF: https://www.aftral.com/qui-sommes-nous/actualites/competences-emploi</t>
  </si>
  <si>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Distanciel / Mixte)</t>
    </r>
  </si>
  <si>
    <t xml:space="preserve">Connaitre les règles de base du droit social </t>
  </si>
  <si>
    <t xml:space="preserve"> Recrutement de collaborateurs</t>
  </si>
  <si>
    <t>Pilotage de l’activité commerciale</t>
  </si>
  <si>
    <t>Pilotage de l’activité service après vente</t>
  </si>
  <si>
    <t>PCMC35</t>
  </si>
  <si>
    <t>PCMC36</t>
  </si>
  <si>
    <t>PCMC34</t>
  </si>
  <si>
    <t>PCMC37</t>
  </si>
  <si>
    <t>PCMC38</t>
  </si>
  <si>
    <t>VITRUV 01</t>
  </si>
  <si>
    <t>VITRUV 02</t>
  </si>
  <si>
    <t>VITRUV 03</t>
  </si>
  <si>
    <t>VITRUV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</si>
</sst>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20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ftral.com/qui-sommes-nous/actualites/competences-emplo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:B12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60.95" customHeight="1" x14ac:dyDescent="0.25">
      <c r="A1" s="11" t="s">
        <v>12</v>
      </c>
      <c r="B1" s="12"/>
      <c r="C1" s="12"/>
      <c r="D1" s="12"/>
      <c r="E1" s="12"/>
      <c r="F1" s="12"/>
      <c r="G1" s="13"/>
      <c r="J1" s="5"/>
    </row>
    <row r="2" spans="1:10" s="6" customFormat="1" ht="49.7" customHeight="1" thickBot="1" x14ac:dyDescent="0.4">
      <c r="A2" s="14" t="s">
        <v>13</v>
      </c>
      <c r="B2" s="15"/>
      <c r="C2" s="15"/>
      <c r="D2" s="15"/>
      <c r="E2" s="15"/>
      <c r="F2" s="15"/>
      <c r="G2" s="16"/>
    </row>
    <row r="3" spans="1:10" ht="56.25" thickBot="1" x14ac:dyDescent="0.3">
      <c r="A3" s="2" t="s">
        <v>14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</row>
    <row r="4" spans="1:10" s="1" customFormat="1" ht="29.1" customHeight="1" x14ac:dyDescent="0.25">
      <c r="A4" s="7" t="s">
        <v>6</v>
      </c>
      <c r="B4" s="8" t="s">
        <v>19</v>
      </c>
      <c r="C4" s="8" t="s">
        <v>7</v>
      </c>
      <c r="D4" s="7">
        <v>21</v>
      </c>
      <c r="E4" s="9">
        <v>57</v>
      </c>
      <c r="F4" s="10">
        <f t="shared" ref="F4:F8" si="0">E4*D4</f>
        <v>1197</v>
      </c>
      <c r="G4" s="10">
        <f t="shared" ref="G4:G8" si="1">F4*1.2</f>
        <v>1436.3999999999999</v>
      </c>
    </row>
    <row r="5" spans="1:10" s="1" customFormat="1" ht="29.1" customHeight="1" x14ac:dyDescent="0.25">
      <c r="A5" s="7" t="s">
        <v>6</v>
      </c>
      <c r="B5" s="8" t="s">
        <v>20</v>
      </c>
      <c r="C5" s="8" t="s">
        <v>8</v>
      </c>
      <c r="D5" s="7">
        <v>7</v>
      </c>
      <c r="E5" s="9">
        <v>57</v>
      </c>
      <c r="F5" s="10">
        <f t="shared" si="0"/>
        <v>399</v>
      </c>
      <c r="G5" s="10">
        <f t="shared" si="1"/>
        <v>478.79999999999995</v>
      </c>
    </row>
    <row r="6" spans="1:10" s="1" customFormat="1" ht="29.1" customHeight="1" x14ac:dyDescent="0.25">
      <c r="A6" s="7" t="s">
        <v>6</v>
      </c>
      <c r="B6" s="8" t="s">
        <v>21</v>
      </c>
      <c r="C6" s="8" t="s">
        <v>9</v>
      </c>
      <c r="D6" s="7">
        <v>7</v>
      </c>
      <c r="E6" s="9">
        <v>57</v>
      </c>
      <c r="F6" s="10">
        <f t="shared" si="0"/>
        <v>399</v>
      </c>
      <c r="G6" s="10">
        <f t="shared" si="1"/>
        <v>478.79999999999995</v>
      </c>
    </row>
    <row r="7" spans="1:10" s="1" customFormat="1" ht="29.1" customHeight="1" x14ac:dyDescent="0.25">
      <c r="A7" s="7" t="s">
        <v>6</v>
      </c>
      <c r="B7" s="8" t="s">
        <v>22</v>
      </c>
      <c r="C7" s="8" t="s">
        <v>10</v>
      </c>
      <c r="D7" s="7">
        <v>14</v>
      </c>
      <c r="E7" s="9">
        <v>57</v>
      </c>
      <c r="F7" s="10">
        <f t="shared" si="0"/>
        <v>798</v>
      </c>
      <c r="G7" s="10">
        <f t="shared" si="1"/>
        <v>957.59999999999991</v>
      </c>
    </row>
    <row r="8" spans="1:10" s="1" customFormat="1" ht="29.1" customHeight="1" x14ac:dyDescent="0.25">
      <c r="A8" s="7" t="s">
        <v>6</v>
      </c>
      <c r="B8" s="8" t="s">
        <v>23</v>
      </c>
      <c r="C8" s="8" t="s">
        <v>11</v>
      </c>
      <c r="D8" s="7">
        <v>7</v>
      </c>
      <c r="E8" s="9">
        <v>57</v>
      </c>
      <c r="F8" s="10">
        <f t="shared" si="0"/>
        <v>399</v>
      </c>
      <c r="G8" s="10">
        <f t="shared" si="1"/>
        <v>478.79999999999995</v>
      </c>
    </row>
    <row r="9" spans="1:10" s="1" customFormat="1" ht="29.1" customHeight="1" x14ac:dyDescent="0.25">
      <c r="A9" s="7" t="s">
        <v>6</v>
      </c>
      <c r="B9" s="8" t="s">
        <v>24</v>
      </c>
      <c r="C9" s="8" t="s">
        <v>15</v>
      </c>
      <c r="D9" s="7">
        <v>7</v>
      </c>
      <c r="E9" s="9">
        <v>57</v>
      </c>
      <c r="F9" s="10">
        <f t="shared" ref="F9:F12" si="2">E9*D9</f>
        <v>399</v>
      </c>
      <c r="G9" s="10">
        <f t="shared" ref="G9:G12" si="3">F9*1.2</f>
        <v>478.79999999999995</v>
      </c>
    </row>
    <row r="10" spans="1:10" s="1" customFormat="1" ht="29.1" customHeight="1" x14ac:dyDescent="0.25">
      <c r="A10" s="7" t="s">
        <v>6</v>
      </c>
      <c r="B10" s="8" t="s">
        <v>25</v>
      </c>
      <c r="C10" s="8" t="s">
        <v>16</v>
      </c>
      <c r="D10" s="7">
        <v>14</v>
      </c>
      <c r="E10" s="9">
        <v>57</v>
      </c>
      <c r="F10" s="10">
        <f t="shared" si="2"/>
        <v>798</v>
      </c>
      <c r="G10" s="10">
        <f t="shared" si="3"/>
        <v>957.59999999999991</v>
      </c>
    </row>
    <row r="11" spans="1:10" s="1" customFormat="1" ht="29.1" customHeight="1" x14ac:dyDescent="0.25">
      <c r="A11" s="7" t="s">
        <v>6</v>
      </c>
      <c r="B11" s="8" t="s">
        <v>26</v>
      </c>
      <c r="C11" s="8" t="s">
        <v>17</v>
      </c>
      <c r="D11" s="7">
        <v>21</v>
      </c>
      <c r="E11" s="9">
        <v>57</v>
      </c>
      <c r="F11" s="10">
        <f t="shared" si="2"/>
        <v>1197</v>
      </c>
      <c r="G11" s="10">
        <f t="shared" si="3"/>
        <v>1436.3999999999999</v>
      </c>
    </row>
    <row r="12" spans="1:10" s="1" customFormat="1" ht="29.1" customHeight="1" x14ac:dyDescent="0.25">
      <c r="A12" s="7" t="s">
        <v>6</v>
      </c>
      <c r="B12" s="8" t="s">
        <v>27</v>
      </c>
      <c r="C12" s="8" t="s">
        <v>18</v>
      </c>
      <c r="D12" s="7">
        <v>21</v>
      </c>
      <c r="E12" s="9">
        <v>57</v>
      </c>
      <c r="F12" s="10">
        <f t="shared" si="2"/>
        <v>1197</v>
      </c>
      <c r="G12" s="10">
        <f t="shared" si="3"/>
        <v>1436.3999999999999</v>
      </c>
    </row>
    <row r="13" spans="1:10" s="1" customFormat="1" ht="29.1" customHeight="1" x14ac:dyDescent="0.25"/>
    <row r="14" spans="1:10" s="1" customFormat="1" ht="29.1" customHeight="1" x14ac:dyDescent="0.25"/>
    <row r="15" spans="1:10" s="1" customFormat="1" ht="29.1" customHeight="1" x14ac:dyDescent="0.25"/>
    <row r="16" spans="1:10" s="1" customFormat="1" ht="29.1" customHeight="1" x14ac:dyDescent="0.25"/>
    <row r="17" s="1" customFormat="1" ht="29.1" customHeight="1" x14ac:dyDescent="0.25"/>
    <row r="18" s="1" customFormat="1" ht="29.1" customHeight="1" x14ac:dyDescent="0.25"/>
    <row r="19" s="1" customFormat="1" ht="29.1" customHeight="1" x14ac:dyDescent="0.25"/>
    <row r="20" s="1" customFormat="1" ht="29.1" customHeight="1" x14ac:dyDescent="0.25"/>
    <row r="21" s="1" customFormat="1" ht="29.1" customHeight="1" x14ac:dyDescent="0.25"/>
    <row r="22" s="1" customFormat="1" ht="29.1" customHeight="1" x14ac:dyDescent="0.25"/>
    <row r="23" s="1" customFormat="1" ht="29.1" customHeight="1" x14ac:dyDescent="0.25"/>
    <row r="24" s="1" customFormat="1" ht="29.1" customHeight="1" x14ac:dyDescent="0.25"/>
    <row r="25" s="1" customFormat="1" ht="29.1" customHeight="1" x14ac:dyDescent="0.25"/>
    <row r="26" s="1" customFormat="1" ht="29.1" customHeight="1" x14ac:dyDescent="0.25"/>
    <row r="27" s="1" customFormat="1" ht="29.1" customHeight="1" x14ac:dyDescent="0.25"/>
    <row r="28" s="1" customFormat="1" ht="29.1" customHeight="1" x14ac:dyDescent="0.25"/>
    <row r="29" s="1" customFormat="1" ht="29.1" customHeight="1" x14ac:dyDescent="0.25"/>
    <row r="30" s="1" customFormat="1" ht="29.1" customHeight="1" x14ac:dyDescent="0.25"/>
    <row r="31" s="1" customFormat="1" ht="29.1" customHeight="1" x14ac:dyDescent="0.25"/>
    <row r="32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s="1" customFormat="1" ht="29.1" customHeight="1" x14ac:dyDescent="0.25">
      <c r="B41"/>
      <c r="C41"/>
    </row>
    <row r="42" spans="2:3" s="1" customFormat="1" ht="29.1" customHeight="1" x14ac:dyDescent="0.25">
      <c r="B42"/>
      <c r="C42"/>
    </row>
    <row r="43" spans="2:3" s="1" customFormat="1" ht="29.1" customHeight="1" x14ac:dyDescent="0.25">
      <c r="B43"/>
      <c r="C43"/>
    </row>
    <row r="44" spans="2:3" s="1" customFormat="1" ht="29.1" customHeight="1" x14ac:dyDescent="0.25">
      <c r="B44"/>
      <c r="C44"/>
    </row>
    <row r="45" spans="2:3" ht="29.1" customHeight="1" x14ac:dyDescent="0.25"/>
    <row r="46" spans="2:3" ht="29.1" customHeight="1" x14ac:dyDescent="0.25"/>
  </sheetData>
  <autoFilter ref="A3:G34" xr:uid="{C0321363-D9ED-45A1-930B-9BCF5C505565}"/>
  <mergeCells count="2">
    <mergeCell ref="A1:G1"/>
    <mergeCell ref="A2:G2"/>
  </mergeCells>
  <phoneticPr fontId="11" type="noConversion"/>
  <dataValidations count="2">
    <dataValidation type="list" allowBlank="1" showInputMessage="1" showErrorMessage="1" sqref="A23:A34" xr:uid="{08F61359-C2C3-4DEE-8962-BB529E0FEAA6}">
      <formula1>#REF!</formula1>
    </dataValidation>
    <dataValidation type="list" allowBlank="1" showInputMessage="1" showErrorMessage="1" sqref="A4:A8" xr:uid="{5F858F1E-30E9-4A9B-A49D-FA1E55C1E69D}">
      <formula1>$AE$10:$AE$12</formula1>
    </dataValidation>
  </dataValidations>
  <hyperlinks>
    <hyperlink ref="A2:G2" r:id="rId1" display="Lien vers le site OF: https://www.aftral.com/qui-sommes-nous/actualites/competences-emploi" xr:uid="{EB47BFCD-52CC-48A0-AAB4-957C66618782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2024-02-07T12:14:09Z</dcterms:modified>
</cp:coreProperties>
</file>