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4-DGA-DAPP\006-Animation des branches\006 - BRANCHE DES SERVICES AUTOMOBILE\DISPOSITIFS CONVENTIONNELLE CE5 AAP etc\COMPETENCES EMPLOI\AO CE5 2024 2025\PARUTION LISTE SITE INTERNET\"/>
    </mc:Choice>
  </mc:AlternateContent>
  <xr:revisionPtr revIDLastSave="0" documentId="13_ncr:1_{50D36C92-1B0E-4EFC-A502-83B9B2ADBEDA}" xr6:coauthVersionLast="47" xr6:coauthVersionMax="47" xr10:uidLastSave="{00000000-0000-0000-0000-000000000000}"/>
  <bookViews>
    <workbookView xWindow="-120" yWindow="-12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BPU_VF!$A$3:$H$95</definedName>
    <definedName name="_xlnm.Print_Titles" localSheetId="0">BPU_VF!#REF!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58" i="1"/>
  <c r="G58" i="1" s="1"/>
  <c r="F57" i="1"/>
  <c r="G57" i="1" s="1"/>
  <c r="F62" i="1"/>
  <c r="G62" i="1" s="1"/>
  <c r="F61" i="1"/>
  <c r="G61" i="1" s="1"/>
  <c r="F54" i="1"/>
  <c r="G54" i="1" s="1"/>
  <c r="F65" i="1"/>
  <c r="G65" i="1" s="1"/>
  <c r="F60" i="1"/>
  <c r="G60" i="1" s="1"/>
  <c r="F56" i="1"/>
  <c r="G56" i="1" s="1"/>
  <c r="F55" i="1"/>
  <c r="G55" i="1" s="1"/>
  <c r="F64" i="1"/>
  <c r="G64" i="1" s="1"/>
  <c r="F59" i="1"/>
  <c r="G59" i="1" s="1"/>
  <c r="F66" i="1"/>
  <c r="G66" i="1" s="1"/>
  <c r="F67" i="1"/>
  <c r="G67" i="1" s="1"/>
  <c r="F63" i="1"/>
  <c r="G63" i="1" s="1"/>
  <c r="F81" i="1"/>
  <c r="G81" i="1" s="1"/>
  <c r="F82" i="1"/>
  <c r="G82" i="1" s="1"/>
  <c r="F83" i="1"/>
  <c r="G83" i="1" s="1"/>
  <c r="F84" i="1"/>
  <c r="G84" i="1" s="1"/>
  <c r="F85" i="1"/>
  <c r="G85" i="1" s="1"/>
  <c r="F95" i="1"/>
  <c r="G9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77" i="1"/>
  <c r="G77" i="1" s="1"/>
  <c r="F79" i="1"/>
  <c r="G79" i="1" s="1"/>
  <c r="F76" i="1"/>
  <c r="G76" i="1" s="1"/>
  <c r="F78" i="1"/>
  <c r="G78" i="1" s="1"/>
  <c r="F75" i="1"/>
  <c r="G75" i="1" s="1"/>
  <c r="F74" i="1"/>
  <c r="G74" i="1" s="1"/>
  <c r="F80" i="1"/>
  <c r="G80" i="1" s="1"/>
  <c r="F48" i="1"/>
  <c r="G48" i="1" s="1"/>
  <c r="F53" i="1"/>
  <c r="G53" i="1" s="1"/>
  <c r="F52" i="1"/>
  <c r="G52" i="1" s="1"/>
  <c r="F50" i="1"/>
  <c r="G50" i="1" s="1"/>
  <c r="F51" i="1"/>
  <c r="G51" i="1" s="1"/>
  <c r="F49" i="1"/>
  <c r="G49" i="1" s="1"/>
  <c r="F17" i="1" l="1"/>
  <c r="G17" i="1" s="1"/>
  <c r="F30" i="1"/>
  <c r="G30" i="1" s="1"/>
  <c r="F29" i="1"/>
  <c r="G29" i="1" s="1"/>
  <c r="F19" i="1"/>
  <c r="G19" i="1" s="1"/>
  <c r="F18" i="1"/>
  <c r="G18" i="1" s="1"/>
  <c r="F28" i="1"/>
  <c r="G28" i="1" s="1"/>
  <c r="F23" i="1"/>
  <c r="G23" i="1" s="1"/>
  <c r="F22" i="1"/>
  <c r="G22" i="1" s="1"/>
  <c r="F20" i="1"/>
  <c r="G20" i="1" s="1"/>
  <c r="F21" i="1"/>
  <c r="G21" i="1" s="1"/>
  <c r="F27" i="1"/>
  <c r="G27" i="1" s="1"/>
  <c r="F26" i="1"/>
  <c r="G26" i="1" s="1"/>
  <c r="F25" i="1"/>
  <c r="G25" i="1" s="1"/>
  <c r="F24" i="1"/>
  <c r="G24" i="1" s="1"/>
  <c r="F31" i="1"/>
  <c r="G31" i="1" s="1"/>
  <c r="F32" i="1"/>
  <c r="G32" i="1" s="1"/>
  <c r="F14" i="1"/>
  <c r="G14" i="1" s="1"/>
  <c r="F16" i="1"/>
  <c r="G16" i="1" s="1"/>
  <c r="F8" i="1"/>
  <c r="G8" i="1" s="1"/>
  <c r="F6" i="1"/>
  <c r="G6" i="1" s="1"/>
  <c r="F4" i="1"/>
  <c r="G4" i="1" s="1"/>
  <c r="F12" i="1"/>
  <c r="G12" i="1" s="1"/>
  <c r="F11" i="1"/>
  <c r="G11" i="1" s="1"/>
  <c r="F7" i="1"/>
  <c r="G7" i="1" s="1"/>
  <c r="F15" i="1"/>
  <c r="G15" i="1" s="1"/>
  <c r="F9" i="1"/>
  <c r="G9" i="1" s="1"/>
  <c r="F10" i="1"/>
  <c r="G10" i="1" s="1"/>
  <c r="F13" i="1"/>
  <c r="G13" i="1" s="1"/>
  <c r="F5" i="1"/>
  <c r="G5" i="1" s="1"/>
</calcChain>
</file>

<file path=xl/sharedStrings.xml><?xml version="1.0" encoding="utf-8"?>
<sst xmlns="http://schemas.openxmlformats.org/spreadsheetml/2006/main" count="372" uniqueCount="194">
  <si>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</si>
  <si>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</si>
  <si>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</si>
  <si>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</si>
  <si>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</si>
  <si>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</si>
  <si>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</si>
  <si>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</si>
  <si>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Distanciel / Mixte)</t>
    </r>
  </si>
  <si>
    <t>Distanciel</t>
  </si>
  <si>
    <t>GNFA 
MAINT VL - National</t>
  </si>
  <si>
    <t>La climatisation</t>
  </si>
  <si>
    <t>Trains roulants / techniques de diagnostic</t>
  </si>
  <si>
    <t>La géométrie des trains roulants : contrôle et réglage</t>
  </si>
  <si>
    <t>La prévention des risques sur véhicules électriques et hybrides (B0L, BCL, B2L, B2VL)</t>
  </si>
  <si>
    <t>La maintenance des véhicules électrifiés pour les personnes habilitées</t>
  </si>
  <si>
    <t>Le remplacement des amortisseurs</t>
  </si>
  <si>
    <t>51059</t>
  </si>
  <si>
    <t>La prévention des risques sur véhicules électriques et hybrides pour les dépanneurs / remorqueurs (B2XL dépanneur / remorqueur)</t>
  </si>
  <si>
    <t>51072</t>
  </si>
  <si>
    <t>Le remplacement des roulements et des rotules</t>
  </si>
  <si>
    <t>51091</t>
  </si>
  <si>
    <t>La prévention des risques électriques B2XL dépanneurs remorqueurs pour personnels habilités (B0L, B2L, B2VL, BCL)</t>
  </si>
  <si>
    <t>51110</t>
  </si>
  <si>
    <t>Le contrôle et le remplacement des éléments des systèmes de freinage</t>
  </si>
  <si>
    <t>51144</t>
  </si>
  <si>
    <t xml:space="preserve">La prévention des risques sur véhicules électriques et hybrides pour le personnel Averti </t>
  </si>
  <si>
    <t>51196</t>
  </si>
  <si>
    <t xml:space="preserve">Diagnostic avancé de la climatisation </t>
  </si>
  <si>
    <t>51359</t>
  </si>
  <si>
    <t>Maintien de qualification : prévention des risques sur véhicules électriques et hybrides</t>
  </si>
  <si>
    <t>51442</t>
  </si>
  <si>
    <t xml:space="preserve">Les moteurs diesel et leur système de suralimentation </t>
  </si>
  <si>
    <t>51584</t>
  </si>
  <si>
    <t>Maintien de qualification : prévention des risques sur véhicules électriques et hybrides pour les dépanneurs / remorqueurs (B2XL dépanneur / remorqueur)</t>
  </si>
  <si>
    <t>51681</t>
  </si>
  <si>
    <t xml:space="preserve">Remplacer les pièces d'usures des boîtes de vitesses modernes </t>
  </si>
  <si>
    <t>51852</t>
  </si>
  <si>
    <t>Intervenir sur les systèmes de suralimentation essence</t>
  </si>
  <si>
    <t>51859</t>
  </si>
  <si>
    <t>Utiliser votre outil de diagnostic multimarques dans vos activités quotidiennes</t>
  </si>
  <si>
    <t>51860</t>
  </si>
  <si>
    <t xml:space="preserve">Le diagnostic électronique et les interventions sur les boîtes de vitesses automatiques et à variation continue </t>
  </si>
  <si>
    <t>51861</t>
  </si>
  <si>
    <t>Le diagnostic et les interventions sur les boîtes de vitesses robotisées à simple embrayage et double embrayages</t>
  </si>
  <si>
    <t>51883</t>
  </si>
  <si>
    <t>Préparez-vous à l'habilitation B2XL opération batterie</t>
  </si>
  <si>
    <t>52074</t>
  </si>
  <si>
    <t>La prévention des risques sur véhicules électriques et hybrides pour les démonteurs recycleurs</t>
  </si>
  <si>
    <t>52163</t>
  </si>
  <si>
    <t>La prévention des risques électriques lors de travaux sous tension (B2TL)</t>
  </si>
  <si>
    <t>52197</t>
  </si>
  <si>
    <t xml:space="preserve">Maintien de qualification : prévention des risques électriques lors de travaux sous tension </t>
  </si>
  <si>
    <t>52221</t>
  </si>
  <si>
    <t>52222</t>
  </si>
  <si>
    <t>L'entretien des boites de vitesses robotisées et automatiques</t>
  </si>
  <si>
    <t>52246</t>
  </si>
  <si>
    <t>Régler et calibrer les ADAS</t>
  </si>
  <si>
    <t>52251</t>
  </si>
  <si>
    <t>La maintenance des calculateurs d'un véhicule (mise à jour,
programmation, codage)</t>
  </si>
  <si>
    <t>52364</t>
  </si>
  <si>
    <t>Les véhicules à hydrogène</t>
  </si>
  <si>
    <t>52431</t>
  </si>
  <si>
    <t>La prévention des risques sur véhicules électriques et hybrides (B0L)</t>
  </si>
  <si>
    <t>52456</t>
  </si>
  <si>
    <t>Maintien de qualification : La prévention des risques sur Véhicules Électriques et Hybrides (B2XL Déconstructeur)</t>
  </si>
  <si>
    <t>53000</t>
  </si>
  <si>
    <t>Les systèmes de climatisation réversible des VE/VH</t>
  </si>
  <si>
    <t>53052</t>
  </si>
  <si>
    <t xml:space="preserve">L'essentiel des véhicules électriques et hybrides </t>
  </si>
  <si>
    <t>53053</t>
  </si>
  <si>
    <t>Habilitation B0L et particularités des véhicules électriques (VE) et hybrides (VH)</t>
  </si>
  <si>
    <t>53054</t>
  </si>
  <si>
    <t>Habilitation B2VL, BCL, B0L et interventions sur véhicules électriques (VE) et hybrides (VH)</t>
  </si>
  <si>
    <t>53055</t>
  </si>
  <si>
    <t>Maintien de qualification B2VL_BCL et habilitation B2TL (parcours)</t>
  </si>
  <si>
    <t>53080</t>
  </si>
  <si>
    <t>Exploiter les outils de mesures électriques et les documentations techniques</t>
  </si>
  <si>
    <t>53082</t>
  </si>
  <si>
    <t>Intervenir sur les capteurs et actionneurs de toutes générations</t>
  </si>
  <si>
    <t>53084</t>
  </si>
  <si>
    <t>Intervenir sur les systèmes multiplexés de toutes générations</t>
  </si>
  <si>
    <t>53085</t>
  </si>
  <si>
    <t>Intervenir sur les équipements électroniques embarqués</t>
  </si>
  <si>
    <t>53118</t>
  </si>
  <si>
    <t>La maintenance du véhicule connecté</t>
  </si>
  <si>
    <t>53146</t>
  </si>
  <si>
    <t>Injection et dépollution essence, contrôle et diagnostic</t>
  </si>
  <si>
    <t>53147</t>
  </si>
  <si>
    <t>Super éthanol E85, maintenance et diagnostic</t>
  </si>
  <si>
    <t>53148</t>
  </si>
  <si>
    <t>Le diagnostic des motorisations thermiques</t>
  </si>
  <si>
    <t>REF M.1</t>
  </si>
  <si>
    <t>La connaissance des dispositifs ADAS, radars, caméras, détecteurs</t>
  </si>
  <si>
    <t>REF M.2</t>
  </si>
  <si>
    <t>Les moteurs électriques (rôle,constitution, principe de fonctionnement)</t>
  </si>
  <si>
    <t>REF M.3</t>
  </si>
  <si>
    <t>L'électricité et l'électronique</t>
  </si>
  <si>
    <t>REF M.4</t>
  </si>
  <si>
    <t>Habilitation électrique initiale : la prévention des risques sur VE et VH pour tous les métiers</t>
  </si>
  <si>
    <t>REF M.5</t>
  </si>
  <si>
    <t>Maintien de qualification habilitation électrique: la prévention des risques sur VE et VH</t>
  </si>
  <si>
    <t>REF M.6</t>
  </si>
  <si>
    <t>la climatisation</t>
  </si>
  <si>
    <t>FONDIAG-ELEC</t>
  </si>
  <si>
    <t>Fondamentaux du diagnostic électronique</t>
  </si>
  <si>
    <t>DIAG-PAC</t>
  </si>
  <si>
    <t>Diagnostic des capteurs actionneurs</t>
  </si>
  <si>
    <t>MULTIPLEX</t>
  </si>
  <si>
    <t>Diagnostic des systèmes électroniques multiplexés</t>
  </si>
  <si>
    <t>MULTICONNEC</t>
  </si>
  <si>
    <t>Multimédia et connectivité des véhicules</t>
  </si>
  <si>
    <t>DIAG-ADAS</t>
  </si>
  <si>
    <t>Diagnostic de systèmes d'aides à la conduite</t>
  </si>
  <si>
    <t>PREP-ATT-CLIM</t>
  </si>
  <si>
    <t>Préparation à l'attestation d'aptitude à la manipulation des fluides firgorigènes catégorie 5</t>
  </si>
  <si>
    <t>MCLIM</t>
  </si>
  <si>
    <t>Maintenance et diagnostic des systèmes de climatisation</t>
  </si>
  <si>
    <t>DIAG-DEPOL-ESS</t>
  </si>
  <si>
    <t>Diagnostic des systèmes de dépollution essence</t>
  </si>
  <si>
    <t>DIAG-DEPOL-DIES</t>
  </si>
  <si>
    <t>Diagnostic des systèmes de dépollution diesel</t>
  </si>
  <si>
    <t>NBVA</t>
  </si>
  <si>
    <t>Maintenance des boîtes de vitesse automatiques</t>
  </si>
  <si>
    <t>GEO</t>
  </si>
  <si>
    <t>Géométrie des trains roulants</t>
  </si>
  <si>
    <t>PREPVEVH</t>
  </si>
  <si>
    <t>Préparation à l'habilitation électrique sur véhicules électriques et hybrides</t>
  </si>
  <si>
    <t>REC-VEVH</t>
  </si>
  <si>
    <t>Recyclage de l'habilitation électrique pour la prévention des risques électrique sur véhicule (BOL, B2L, B2VL, BCL)</t>
  </si>
  <si>
    <t>MVEVH</t>
  </si>
  <si>
    <t>Maintenance et diagnostic des véhicules électriques et hybrides</t>
  </si>
  <si>
    <t>VP-ADAS-1</t>
  </si>
  <si>
    <t>Intervention sur les systèmes d'Aide à la Conduite (ADAS)</t>
  </si>
  <si>
    <t>VP-DIAG-1</t>
  </si>
  <si>
    <t>Diagnostic d'un système d'injection</t>
  </si>
  <si>
    <t>VP-DIAG-2</t>
  </si>
  <si>
    <t>Diagnostic et intervention sur climatisation</t>
  </si>
  <si>
    <t>VP-DIAG-3</t>
  </si>
  <si>
    <t>Diagnostic d'un système d'allumage</t>
  </si>
  <si>
    <t>VP-DIAG-4</t>
  </si>
  <si>
    <t>Diagnostic sur véhicules électriques et hybrides</t>
  </si>
  <si>
    <t>VP-MAINT-5</t>
  </si>
  <si>
    <t>La maintenance du circuit de climatisation (préparation au test d’aptitude)</t>
  </si>
  <si>
    <t>Mesures et analyse des capteurs et actionneurs</t>
  </si>
  <si>
    <t>VP-ELEC-VE-1</t>
  </si>
  <si>
    <t>Habiliatation BOL: Prévention électrique sur VE et VH</t>
  </si>
  <si>
    <t>VP-ELEC-VE-2</t>
  </si>
  <si>
    <t>Habiliatation BCL: Prévention électrique sur VE et VH</t>
  </si>
  <si>
    <t>VP-ELEC-VE-3</t>
  </si>
  <si>
    <t>Habiliatation B2VL: Prévention électrique sur VE et VH</t>
  </si>
  <si>
    <t>VP-ELEC-VE-4</t>
  </si>
  <si>
    <t>Habilitation B2TL: Prévention électrique sur VE et VH</t>
  </si>
  <si>
    <t>VP-MAINT-1</t>
  </si>
  <si>
    <t>VP-MAINT-2</t>
  </si>
  <si>
    <t>Contrôles et Intervention sur système de suralimentation</t>
  </si>
  <si>
    <t>VP-MAINT-3</t>
  </si>
  <si>
    <t>Systèmes de dépollution</t>
  </si>
  <si>
    <t>VP-MAINT-4</t>
  </si>
  <si>
    <t>19 modules de mécanique en E-learning</t>
  </si>
  <si>
    <t>TVE-H-MAINT</t>
  </si>
  <si>
    <t xml:space="preserve"> Formation initiale : La prévention du risque électrique sur véhicules electriques et hybrides (habilitations visées : B0L Chargé de réparation, BCL, B2VL) </t>
  </si>
  <si>
    <t>TVE-HM-MAINT</t>
  </si>
  <si>
    <t>Maintien des compétences : la prévention du risque électrique sur véhicules électriques et hybrides (habilitations visées : B0L Chargé de réparation, BCL, B2VL) </t>
  </si>
  <si>
    <t>TVE-H-BAT</t>
  </si>
  <si>
    <t xml:space="preserve">Formation initiale : la prévention du risque électrique sur batterie (U&lt; 60 V et 180 Ah &lt; C &lt; 275 Ah)
(habilitation visée : B2XL Opération batterie) </t>
  </si>
  <si>
    <t>TVE-HM-BAT</t>
  </si>
  <si>
    <t xml:space="preserve">Maintien des compétences : la prévention du risque électrique sur batterie (U&lt; 60 V et  180 Ah &lt; C &lt; 275 Ah) :  maintien des compétences
(habilitation visée : B2XL Opération batterie) </t>
  </si>
  <si>
    <t>TM-CLIM</t>
  </si>
  <si>
    <t xml:space="preserve">La climatisation : l’entretien et la maintenance de la climatisation avec fluide frigorigène R134A et R1234YF </t>
  </si>
  <si>
    <t>TM-ADAS</t>
  </si>
  <si>
    <t>Les dispositifs Adas (radar,caméra,détecteur)</t>
  </si>
  <si>
    <t>TVE-MAINT</t>
  </si>
  <si>
    <t xml:space="preserve"> Intervenir sur les véhicules électriques et hybrides : découverte et maintenance</t>
  </si>
  <si>
    <t>ADAS</t>
  </si>
  <si>
    <t>Connaissance des dispositifs ADAS, radars, caméras, détecteurs</t>
  </si>
  <si>
    <t>VEINF</t>
  </si>
  <si>
    <t>Analyser les différentes architectures de véhicules électriques et hybrides et connaitre le fonctionnement de leur chaine de traction</t>
  </si>
  <si>
    <t>VEDIA</t>
  </si>
  <si>
    <t>Diagnostic et maintenance d’un système de traction électrique de véhicule électrique ou hybride</t>
  </si>
  <si>
    <t>ELECELECTRO</t>
  </si>
  <si>
    <t>L’électricité et l’électronique</t>
  </si>
  <si>
    <t>PNEUVL</t>
  </si>
  <si>
    <t>Le pneumatique</t>
  </si>
  <si>
    <t>CLIMVL</t>
  </si>
  <si>
    <t>Organisme de formation</t>
  </si>
  <si>
    <t>GNFA</t>
  </si>
  <si>
    <t>CFA 3 IFA</t>
  </si>
  <si>
    <t>CFA AUTO MAURICE</t>
  </si>
  <si>
    <t>TECHNOPOLYS PRO</t>
  </si>
  <si>
    <t>GARAC FORMATION</t>
  </si>
  <si>
    <t>CCI NCA</t>
  </si>
  <si>
    <t>VP-ELEC-1</t>
  </si>
  <si>
    <t>Intervenir sur les systèmes de réduction des 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</si>
</sst>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5" fontId="1" fillId="0" borderId="2" xfId="2" applyNumberFormat="1" applyFont="1" applyBorder="1" applyAlignment="1">
      <alignment horizontal="center" vertical="center" wrapText="1"/>
    </xf>
    <xf numFmtId="164" fontId="7" fillId="6" borderId="2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13" fillId="6" borderId="2" xfId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6" borderId="2" xfId="4" applyFill="1" applyBorder="1" applyAlignment="1">
      <alignment horizontal="center" vertical="center" wrapText="1"/>
    </xf>
    <xf numFmtId="0" fontId="8" fillId="5" borderId="2" xfId="4" applyFill="1" applyBorder="1" applyAlignment="1">
      <alignment horizontal="center" vertical="center" wrapText="1"/>
    </xf>
    <xf numFmtId="0" fontId="8" fillId="6" borderId="3" xfId="4" applyFill="1" applyBorder="1" applyAlignment="1">
      <alignment horizontal="center" vertical="center" wrapText="1"/>
    </xf>
    <xf numFmtId="0" fontId="3" fillId="2" borderId="0" xfId="1" applyFont="1" applyFill="1" applyAlignment="1" applyProtection="1">
      <alignment horizontal="center" vertical="center" wrapText="1"/>
      <protection locked="0"/>
    </xf>
    <xf numFmtId="49" fontId="10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4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nfa-auto.fr/formation_continue/51861-le-diagnostic-et-les-interventions-sur-les-boites-de-vitesses-robotisees-a-simple-et-double-embrayages/" TargetMode="External"/><Relationship Id="rId21" Type="http://schemas.openxmlformats.org/officeDocument/2006/relationships/hyperlink" Target="https://www.gnfa-auto.fr/formation_continue/53080-exploiter-les-outils-de-mesures-electriques-et-les-documentations-techniques/" TargetMode="External"/><Relationship Id="rId42" Type="http://schemas.openxmlformats.org/officeDocument/2006/relationships/hyperlink" Target="https://www.gnfa-auto.fr/formation_continue/51860-le-diagnostic-electronique-et-les-interventions-sur-les-boites-de-vitesses-automatiques-et-a-variation-continue/" TargetMode="External"/><Relationship Id="rId47" Type="http://schemas.openxmlformats.org/officeDocument/2006/relationships/hyperlink" Target="https://www.gnfa-auto.fr/formation_continue/53054-habilitation-b2vl-bcl-b0l-et-interventions-sur-vehicules-electriques-ve-et-hybrides-vh/" TargetMode="External"/><Relationship Id="rId63" Type="http://schemas.openxmlformats.org/officeDocument/2006/relationships/hyperlink" Target="https://www.garac.com/formation_continue/maintien-en-competence-la-prevention-du-risque-electrique-sur-batterie/" TargetMode="External"/><Relationship Id="rId68" Type="http://schemas.openxmlformats.org/officeDocument/2006/relationships/hyperlink" Target="https://www.3ifa.fr/competence-emploi-normandie_163" TargetMode="External"/><Relationship Id="rId84" Type="http://schemas.openxmlformats.org/officeDocument/2006/relationships/hyperlink" Target="https://technopolys.fr/wp-content/uploads/2022/11/Catalogue.pdf" TargetMode="External"/><Relationship Id="rId89" Type="http://schemas.openxmlformats.org/officeDocument/2006/relationships/hyperlink" Target="https://technopolys.fr/wp-content/uploads/2022/11/Catalogue.pdf" TargetMode="External"/><Relationship Id="rId16" Type="http://schemas.openxmlformats.org/officeDocument/2006/relationships/hyperlink" Target="https://www.gnfa-auto.fr/formation_continue/50236-la-climatisation/" TargetMode="External"/><Relationship Id="rId11" Type="http://schemas.openxmlformats.org/officeDocument/2006/relationships/hyperlink" Target="https://www.formationauto.fr/portfolio/formation-continue-la-maintenance-et-le-diagnostic-des-vehicules-electriques-et-hybrides-automobiles/" TargetMode="External"/><Relationship Id="rId32" Type="http://schemas.openxmlformats.org/officeDocument/2006/relationships/hyperlink" Target="https://www.gnfa-auto.fr/formation_continue/53055-maintien-de-qualification-b2vl_bcl-et-habilitation-b2tl-parcours/" TargetMode="External"/><Relationship Id="rId37" Type="http://schemas.openxmlformats.org/officeDocument/2006/relationships/hyperlink" Target="https://www.gnfa-auto.fr/formation_continue/51859-utiliser-votre-outil-de-diagnostic-multimarques-dans-vos-activites-quotidiennes/" TargetMode="External"/><Relationship Id="rId53" Type="http://schemas.openxmlformats.org/officeDocument/2006/relationships/hyperlink" Target="https://www.gnfa-auto.fr/formation_continue/50922-la-maintenance-des-vehicules-electrifies-pour-les-personnes-habilitees/" TargetMode="External"/><Relationship Id="rId58" Type="http://schemas.openxmlformats.org/officeDocument/2006/relationships/hyperlink" Target="https://www.garac.com/formation_continue/la-climatisation/" TargetMode="External"/><Relationship Id="rId74" Type="http://schemas.openxmlformats.org/officeDocument/2006/relationships/hyperlink" Target="https://www.garac.com/wp-content/uploads/2024/01/Catalogue-formations-GARAC-2024.pdf" TargetMode="External"/><Relationship Id="rId79" Type="http://schemas.openxmlformats.org/officeDocument/2006/relationships/hyperlink" Target="https://www.gnfa-auto.fr/domaine/maintenance/" TargetMode="External"/><Relationship Id="rId5" Type="http://schemas.openxmlformats.org/officeDocument/2006/relationships/hyperlink" Target="https://www.formationauto.fr/portfolio/formation-continue-le-controle-et-le-diagnostic-des-capteurs-et-actionneurs-automobile/" TargetMode="External"/><Relationship Id="rId90" Type="http://schemas.openxmlformats.org/officeDocument/2006/relationships/hyperlink" Target="https://technopolys.fr/wp-content/uploads/2022/11/Catalogue.pdf" TargetMode="External"/><Relationship Id="rId95" Type="http://schemas.openxmlformats.org/officeDocument/2006/relationships/hyperlink" Target="https://technopolys.fr/wp-content/uploads/2022/11/Catalogue.pdf" TargetMode="External"/><Relationship Id="rId22" Type="http://schemas.openxmlformats.org/officeDocument/2006/relationships/hyperlink" Target="https://www.gnfa-auto.fr/formation_continue/53082-intervenir-sur-les-capteurs-et-actionneurs-de-toutes-generations/" TargetMode="External"/><Relationship Id="rId27" Type="http://schemas.openxmlformats.org/officeDocument/2006/relationships/hyperlink" Target="https://www.gnfa-auto.fr/formation_continue/52222-lentretien-des-boites-de-vitesses-robotisees-et-automatiques/" TargetMode="External"/><Relationship Id="rId43" Type="http://schemas.openxmlformats.org/officeDocument/2006/relationships/hyperlink" Target="https://www.gnfa-auto.fr/formation_continue/50536-trains-roulants-techniques-de-diagnostic/" TargetMode="External"/><Relationship Id="rId48" Type="http://schemas.openxmlformats.org/officeDocument/2006/relationships/hyperlink" Target="https://www.gnfa-auto.fr/formation_continue/52163-la-prevention-des-risques-electriques-lors-de-travaux-sous-tension-b2tl/" TargetMode="External"/><Relationship Id="rId64" Type="http://schemas.openxmlformats.org/officeDocument/2006/relationships/hyperlink" Target="https://www.3ifa.fr/competence-emploi-normandie_163" TargetMode="External"/><Relationship Id="rId69" Type="http://schemas.openxmlformats.org/officeDocument/2006/relationships/hyperlink" Target="https://www.3ifa.fr/competence-emploi-normandie_163" TargetMode="External"/><Relationship Id="rId80" Type="http://schemas.openxmlformats.org/officeDocument/2006/relationships/hyperlink" Target="https://www.gnfa-auto.fr/domaine/maintenance/" TargetMode="External"/><Relationship Id="rId85" Type="http://schemas.openxmlformats.org/officeDocument/2006/relationships/hyperlink" Target="https://technopolys.fr/wp-content/uploads/2022/11/Catalogue.pdf" TargetMode="External"/><Relationship Id="rId3" Type="http://schemas.openxmlformats.org/officeDocument/2006/relationships/hyperlink" Target="https://www.formationauto.fr/portfolio/formation-continue-le-controle-et-le-diagnostic-des-systemes-de-post-traitement-diesel/" TargetMode="External"/><Relationship Id="rId12" Type="http://schemas.openxmlformats.org/officeDocument/2006/relationships/hyperlink" Target="https://www.formationauto.fr/portfolio/formation-continue-la-maintenance-des-differents-types-de-boites-de-vitesses-automatiques/" TargetMode="External"/><Relationship Id="rId17" Type="http://schemas.openxmlformats.org/officeDocument/2006/relationships/hyperlink" Target="https://www.gnfa-auto.fr/formation_continue/53000-les-systemes-de-climatisation-reversible-des-ve-vh/" TargetMode="External"/><Relationship Id="rId25" Type="http://schemas.openxmlformats.org/officeDocument/2006/relationships/hyperlink" Target="https://www.gnfa-auto.fr/formation_continue/50540-la-prevention-des-risques-sur-vehicules-electriques-et-hybrides-b0l-bcl-b2l-b2vl/" TargetMode="External"/><Relationship Id="rId33" Type="http://schemas.openxmlformats.org/officeDocument/2006/relationships/hyperlink" Target="https://www.gnfa-auto.fr/formation_continue/51584-maintien-de-qualification-prevention-des-risques-sur-vehicules-electriques-et-hybrides-pour-les-depanneurs-remorqueursb2xl-depanneur-remorqueur/" TargetMode="External"/><Relationship Id="rId38" Type="http://schemas.openxmlformats.org/officeDocument/2006/relationships/hyperlink" Target="https://www.gnfa-auto.fr/formation_continue/52456-maintien-de-qualification-la-prevention-des-risques-sur-vehicules-electriques-et-hybrides-b2xl-deconstructeur/" TargetMode="External"/><Relationship Id="rId46" Type="http://schemas.openxmlformats.org/officeDocument/2006/relationships/hyperlink" Target="https://www.gnfa-auto.fr/formation_continue/50537-la-geometrie-des-trains-roulants-controle-et-reglage/" TargetMode="External"/><Relationship Id="rId59" Type="http://schemas.openxmlformats.org/officeDocument/2006/relationships/hyperlink" Target="https://www.garac.com/formation_continue/intervenir-sur-les-vehicules-electriques-et-hybrides/" TargetMode="External"/><Relationship Id="rId67" Type="http://schemas.openxmlformats.org/officeDocument/2006/relationships/hyperlink" Target="https://www.3ifa.fr/competence-emploi-normandie_163" TargetMode="External"/><Relationship Id="rId20" Type="http://schemas.openxmlformats.org/officeDocument/2006/relationships/hyperlink" Target="https://www.gnfa-auto.fr/formation_continue/52246-regler-et-calibrer-les-adas/" TargetMode="External"/><Relationship Id="rId41" Type="http://schemas.openxmlformats.org/officeDocument/2006/relationships/hyperlink" Target="https://www.gnfa-auto.fr/formation_continue/51883-preparez-vous-a-lhabilitation-b2xl-operation-batterie/" TargetMode="External"/><Relationship Id="rId54" Type="http://schemas.openxmlformats.org/officeDocument/2006/relationships/hyperlink" Target="https://www.gnfa-auto.fr/formation_continue/52221-intervenir-sur-les-systemes-de-reduction-des-nox/" TargetMode="External"/><Relationship Id="rId62" Type="http://schemas.openxmlformats.org/officeDocument/2006/relationships/hyperlink" Target="https://www.garac.com/formation_continue/formation-initiale-la-prevention-du-risque-electrique-sur-batterie/" TargetMode="External"/><Relationship Id="rId70" Type="http://schemas.openxmlformats.org/officeDocument/2006/relationships/hyperlink" Target="https://www.gnfa-auto.fr/domaine/maintenance/" TargetMode="External"/><Relationship Id="rId75" Type="http://schemas.openxmlformats.org/officeDocument/2006/relationships/hyperlink" Target="https://www.formationauto.fr/se-former-formation-professionnelle-continue/" TargetMode="External"/><Relationship Id="rId83" Type="http://schemas.openxmlformats.org/officeDocument/2006/relationships/hyperlink" Target="https://technopolys.fr/wp-content/uploads/2022/11/Catalogue.pdf" TargetMode="External"/><Relationship Id="rId88" Type="http://schemas.openxmlformats.org/officeDocument/2006/relationships/hyperlink" Target="https://technopolys.fr/wp-content/uploads/2022/11/Catalogue.pdf" TargetMode="External"/><Relationship Id="rId91" Type="http://schemas.openxmlformats.org/officeDocument/2006/relationships/hyperlink" Target="https://technopolys.fr/wp-content/uploads/2022/11/Catalogue.pdf" TargetMode="External"/><Relationship Id="rId96" Type="http://schemas.openxmlformats.org/officeDocument/2006/relationships/hyperlink" Target="https://technopolys.fr/wp-content/uploads/2022/11/Catalogue.pdf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formationauto.fr/portfolio/formation-continue-les-fondamentaux-du-diagnostic-electronique-automobile/" TargetMode="External"/><Relationship Id="rId15" Type="http://schemas.openxmlformats.org/officeDocument/2006/relationships/hyperlink" Target="https://www.formationauto.fr/portfolio/recyclage-de-lhabilitation-electrique-pour-la-prevention-des-risques-electriques-sur-vehicule-bol-b2l-b2vl-bcl/" TargetMode="External"/><Relationship Id="rId23" Type="http://schemas.openxmlformats.org/officeDocument/2006/relationships/hyperlink" Target="https://www.gnfa-auto.fr/formation_continue/53084-intervenir-sur-les-systemes-multiplexes-de-toutes-generations/" TargetMode="External"/><Relationship Id="rId28" Type="http://schemas.openxmlformats.org/officeDocument/2006/relationships/hyperlink" Target="https://www.gnfa-auto.fr/formation_continue/51110-le-controle-et-le-remplacement-des-elements-des-systemes-de-freinage/" TargetMode="External"/><Relationship Id="rId36" Type="http://schemas.openxmlformats.org/officeDocument/2006/relationships/hyperlink" Target="https://www.gnfa-auto.fr/formation_continue/51852-intervenir-sur-les-systemes-de-suralimentation-essence/" TargetMode="External"/><Relationship Id="rId49" Type="http://schemas.openxmlformats.org/officeDocument/2006/relationships/hyperlink" Target="https://www.gnfa-auto.fr/formation_continue/51681-remplacer-les-pieces-dusures-des-boites-de-vitesses-modernes/" TargetMode="External"/><Relationship Id="rId57" Type="http://schemas.openxmlformats.org/officeDocument/2006/relationships/hyperlink" Target="https://www.garac.com/formation_continue/les-dispositifs-adas/" TargetMode="External"/><Relationship Id="rId10" Type="http://schemas.openxmlformats.org/officeDocument/2006/relationships/hyperlink" Target="https://www.formationauto.fr/portfolio/formation-continue-le-controle-et-le-diagnostic-des-systemes-electroniques-multiplexes/" TargetMode="External"/><Relationship Id="rId31" Type="http://schemas.openxmlformats.org/officeDocument/2006/relationships/hyperlink" Target="https://www.gnfa-auto.fr/formation_continue/50958-le-remplacement-des-amortisseurs/" TargetMode="External"/><Relationship Id="rId44" Type="http://schemas.openxmlformats.org/officeDocument/2006/relationships/hyperlink" Target="https://www.gnfa-auto.fr/formation_continue/53053-habilitation-b0l-et-particularites-des-vehicules-electriques-ve-et-hybrides-vh/" TargetMode="External"/><Relationship Id="rId52" Type="http://schemas.openxmlformats.org/officeDocument/2006/relationships/hyperlink" Target="https://www.gnfa-auto.fr/formation_continue/51144-la-prevention-des-risques-sur-vehicules-electriques-et-hybrides-pour-le-personnel-averti/" TargetMode="External"/><Relationship Id="rId60" Type="http://schemas.openxmlformats.org/officeDocument/2006/relationships/hyperlink" Target="https://www.garac.com/formation_continue/prevention-du-risque-electrique-sur-ve-et-vh/" TargetMode="External"/><Relationship Id="rId65" Type="http://schemas.openxmlformats.org/officeDocument/2006/relationships/hyperlink" Target="https://www.3ifa.fr/competence-emploi-normandie_163" TargetMode="External"/><Relationship Id="rId73" Type="http://schemas.openxmlformats.org/officeDocument/2006/relationships/hyperlink" Target="https://www.garac.com/wp-content/uploads/2024/01/Catalogue-formations-GARAC-2024.pdf" TargetMode="External"/><Relationship Id="rId78" Type="http://schemas.openxmlformats.org/officeDocument/2006/relationships/hyperlink" Target="https://www.3ifa.fr/competence-emploi-normandie_163" TargetMode="External"/><Relationship Id="rId81" Type="http://schemas.openxmlformats.org/officeDocument/2006/relationships/hyperlink" Target="https://www.campussuddesmetiers.com/formation/pneumatique-du-vehicule-leger/" TargetMode="External"/><Relationship Id="rId86" Type="http://schemas.openxmlformats.org/officeDocument/2006/relationships/hyperlink" Target="https://technopolys.fr/wp-content/uploads/2022/11/Catalogue.pdf" TargetMode="External"/><Relationship Id="rId94" Type="http://schemas.openxmlformats.org/officeDocument/2006/relationships/hyperlink" Target="https://technopolys.fr/wp-content/uploads/2022/11/Catalogue.pdf" TargetMode="External"/><Relationship Id="rId99" Type="http://schemas.openxmlformats.org/officeDocument/2006/relationships/hyperlink" Target="https://technopolys.fr/wp-content/uploads/2022/11/Catalogue.pdf" TargetMode="External"/><Relationship Id="rId4" Type="http://schemas.openxmlformats.org/officeDocument/2006/relationships/hyperlink" Target="https://www.formationauto.fr/portfolio/formation-continue-le-controle-et-le-diagnostic-des-systemes-de-depollution-essence/" TargetMode="External"/><Relationship Id="rId9" Type="http://schemas.openxmlformats.org/officeDocument/2006/relationships/hyperlink" Target="https://www.formationauto.fr/portfolio/le-multimedia-et-la-connectivite-des-vehicules-automobiles/" TargetMode="External"/><Relationship Id="rId13" Type="http://schemas.openxmlformats.org/officeDocument/2006/relationships/hyperlink" Target="https://www.formationauto.fr/portfolio/preparation-a-lattestation-daptitude-a-la-manipulation-fluides-frigorigenes-categorie-5/" TargetMode="External"/><Relationship Id="rId18" Type="http://schemas.openxmlformats.org/officeDocument/2006/relationships/hyperlink" Target="https://www.gnfa-auto.fr/formation_continue/53118-la-maintenance-du-vehicule-connecte/" TargetMode="External"/><Relationship Id="rId39" Type="http://schemas.openxmlformats.org/officeDocument/2006/relationships/hyperlink" Target="https://www.gnfa-auto.fr/formation_continue/53085-intervenir-sur-les-equipements-electroniques-embarques/" TargetMode="External"/><Relationship Id="rId34" Type="http://schemas.openxmlformats.org/officeDocument/2006/relationships/hyperlink" Target="https://www.gnfa-auto.fr/formation_continue/52431-la-prevention-des-risques-sur-vehicules-electriques-et-hybrides-b0l/" TargetMode="External"/><Relationship Id="rId50" Type="http://schemas.openxmlformats.org/officeDocument/2006/relationships/hyperlink" Target="https://www.gnfa-auto.fr/formation_continue/51059-la-prevention-des-risques-sur-vehicules-electriques-et-hybrides-pour-les-depanneurs-remorqueurs-b2xl-depanneur-remorqueur/" TargetMode="External"/><Relationship Id="rId55" Type="http://schemas.openxmlformats.org/officeDocument/2006/relationships/hyperlink" Target="https://www.gnfa-auto.fr/formation_continue/51072-le-remplacement-des-roulements-et-des-rotules/" TargetMode="External"/><Relationship Id="rId76" Type="http://schemas.openxmlformats.org/officeDocument/2006/relationships/hyperlink" Target="https://www.formationauto.fr/se-former-formation-professionnelle-continue/" TargetMode="External"/><Relationship Id="rId97" Type="http://schemas.openxmlformats.org/officeDocument/2006/relationships/hyperlink" Target="https://technopolys.fr/wp-content/uploads/2022/11/Catalogue.pdf" TargetMode="External"/><Relationship Id="rId7" Type="http://schemas.openxmlformats.org/officeDocument/2006/relationships/hyperlink" Target="https://www.formationauto.fr/portfolio/formation-continue-les-causes-dusure-et-de-deterioration-prematurees-des-pneumatiques-avec-leurs-remediations/" TargetMode="External"/><Relationship Id="rId71" Type="http://schemas.openxmlformats.org/officeDocument/2006/relationships/hyperlink" Target="https://www.gnfa-auto.fr/domaine/maintenance/" TargetMode="External"/><Relationship Id="rId92" Type="http://schemas.openxmlformats.org/officeDocument/2006/relationships/hyperlink" Target="https://technopolys.fr/wp-content/uploads/2022/11/Catalogue.pdf" TargetMode="External"/><Relationship Id="rId2" Type="http://schemas.openxmlformats.org/officeDocument/2006/relationships/hyperlink" Target="https://www.formationauto.fr/portfolio/formation-continue-la-maintenance-et-le-diagnostic-des-systemes-daides-a-la-conduite-des-vehicules-automobiles/" TargetMode="External"/><Relationship Id="rId29" Type="http://schemas.openxmlformats.org/officeDocument/2006/relationships/hyperlink" Target="https://www.gnfa-auto.fr/formation_continue/51442-les-moteurs-diesel-et-leur-systeme-de-suralimentation/" TargetMode="External"/><Relationship Id="rId24" Type="http://schemas.openxmlformats.org/officeDocument/2006/relationships/hyperlink" Target="https://www.gnfa-auto.fr/formation_continue/53052-lessentiel-des-vehicules-electriques-et-hybrides/" TargetMode="External"/><Relationship Id="rId40" Type="http://schemas.openxmlformats.org/officeDocument/2006/relationships/hyperlink" Target="https://www.gnfa-auto.fr/formation_continue/51091-la-prevention-des-risques-electriques-b2xl-depanneurs-remorqueurs-pour-personnels-habilites-b0lb2lb2vl-bcl/" TargetMode="External"/><Relationship Id="rId45" Type="http://schemas.openxmlformats.org/officeDocument/2006/relationships/hyperlink" Target="https://www.gnfa-auto.fr/formation_continue/52074-la-prevention-des-risques-sur-vehicules-electriques-et-hybrides-pour-les-demonteurs-recycleurs/" TargetMode="External"/><Relationship Id="rId66" Type="http://schemas.openxmlformats.org/officeDocument/2006/relationships/hyperlink" Target="https://www.3ifa.fr/competence-emploi-normandie_163" TargetMode="External"/><Relationship Id="rId87" Type="http://schemas.openxmlformats.org/officeDocument/2006/relationships/hyperlink" Target="https://technopolys.fr/wp-content/uploads/2022/11/Catalogue.pdf" TargetMode="External"/><Relationship Id="rId61" Type="http://schemas.openxmlformats.org/officeDocument/2006/relationships/hyperlink" Target="https://www.garac.com/formation_continue/maintien-des-competences-prevention-du-risque-electrique-sur-ve-et-vh/" TargetMode="External"/><Relationship Id="rId82" Type="http://schemas.openxmlformats.org/officeDocument/2006/relationships/hyperlink" Target="https://www.campussuddesmetiers.com/formation/formation-climatisation/" TargetMode="External"/><Relationship Id="rId19" Type="http://schemas.openxmlformats.org/officeDocument/2006/relationships/hyperlink" Target="https://www.gnfa-auto.fr/formation_continue/51196-diagnostic-avance-de-la-climatisation/" TargetMode="External"/><Relationship Id="rId14" Type="http://schemas.openxmlformats.org/officeDocument/2006/relationships/hyperlink" Target="https://www.formationauto.fr/portfolio/formation-continue-la-preparation-a-lhabilitation-electrique-sur-vehicules-automobiles/" TargetMode="External"/><Relationship Id="rId30" Type="http://schemas.openxmlformats.org/officeDocument/2006/relationships/hyperlink" Target="https://www.gnfa-auto.fr/formation_continue/52251-la-maintenance-des-calculateurs-dun-vehicule-mise-a-jour-programmation-codage/" TargetMode="External"/><Relationship Id="rId35" Type="http://schemas.openxmlformats.org/officeDocument/2006/relationships/hyperlink" Target="https://www.gnfa-auto.fr/formation_continue/52364-les-vehicules-a-hydrogene/" TargetMode="External"/><Relationship Id="rId56" Type="http://schemas.openxmlformats.org/officeDocument/2006/relationships/hyperlink" Target="https://www.gnfa-auto.fr/formation_continue/51359-maintien-de-qualification-prevention-des-risques-sur-vehicules-electriques-et-hybrides-b0l-bcl-b2l-b2vl/" TargetMode="External"/><Relationship Id="rId77" Type="http://schemas.openxmlformats.org/officeDocument/2006/relationships/hyperlink" Target="https://www.3ifa.fr/competence-emploi-normandie_163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www.formationauto.fr/portfolio/formation-continue-la-maintenance-et-le-diagnostic-des-systemes-de-climatisation/" TargetMode="External"/><Relationship Id="rId51" Type="http://schemas.openxmlformats.org/officeDocument/2006/relationships/hyperlink" Target="https://www.gnfa-auto.fr/formation_continue/52197-maintien-de-qualification-prevention-des-risques-electriques-lors-de-travaux-sous-tension/" TargetMode="External"/><Relationship Id="rId72" Type="http://schemas.openxmlformats.org/officeDocument/2006/relationships/hyperlink" Target="https://www.gnfa-auto.fr/domaine/maintenance/" TargetMode="External"/><Relationship Id="rId93" Type="http://schemas.openxmlformats.org/officeDocument/2006/relationships/hyperlink" Target="https://technopolys.fr/wp-content/uploads/2022/11/Catalogue.pdf" TargetMode="External"/><Relationship Id="rId98" Type="http://schemas.openxmlformats.org/officeDocument/2006/relationships/hyperlink" Target="https://technopolys.fr/wp-content/uploads/2022/11/Catalog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H9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8" sqref="M8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83.7109375" customWidth="1"/>
    <col min="4" max="4" width="11.7109375" style="1" customWidth="1"/>
    <col min="5" max="5" width="10.5703125" style="1" customWidth="1"/>
    <col min="6" max="6" width="11.42578125" style="1" customWidth="1"/>
    <col min="7" max="7" width="13.7109375" style="1" customWidth="1"/>
    <col min="8" max="8" width="19.28515625" customWidth="1"/>
  </cols>
  <sheetData>
    <row r="1" spans="1:8" ht="60.6" customHeight="1" x14ac:dyDescent="0.25">
      <c r="A1" s="16" t="s">
        <v>10</v>
      </c>
      <c r="B1" s="16"/>
      <c r="C1" s="16"/>
      <c r="D1" s="16"/>
      <c r="E1" s="16"/>
      <c r="F1" s="16"/>
      <c r="G1" s="16"/>
      <c r="H1" s="16"/>
    </row>
    <row r="2" spans="1:8" s="8" customFormat="1" ht="35.1" customHeight="1" x14ac:dyDescent="0.35">
      <c r="A2" s="17" t="s">
        <v>7</v>
      </c>
      <c r="B2" s="17"/>
      <c r="C2" s="17"/>
      <c r="D2" s="17"/>
      <c r="E2" s="17"/>
      <c r="F2" s="17"/>
      <c r="G2" s="17"/>
      <c r="H2" s="17"/>
    </row>
    <row r="3" spans="1:8" s="1" customFormat="1" ht="57" customHeight="1" x14ac:dyDescent="0.25">
      <c r="A3" s="2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2" t="s">
        <v>5</v>
      </c>
      <c r="H3" s="3" t="s">
        <v>185</v>
      </c>
    </row>
    <row r="4" spans="1:8" s="1" customFormat="1" ht="29.1" customHeight="1" x14ac:dyDescent="0.25">
      <c r="A4" s="4" t="s">
        <v>6</v>
      </c>
      <c r="B4" s="5">
        <v>50236</v>
      </c>
      <c r="C4" s="14" t="s">
        <v>11</v>
      </c>
      <c r="D4" s="5">
        <v>14</v>
      </c>
      <c r="E4" s="6">
        <v>65</v>
      </c>
      <c r="F4" s="7">
        <f t="shared" ref="F4:F32" si="0">E4*D4</f>
        <v>910</v>
      </c>
      <c r="G4" s="7">
        <f t="shared" ref="G4:G32" si="1">F4*1.2</f>
        <v>1092</v>
      </c>
      <c r="H4" s="18" t="s">
        <v>186</v>
      </c>
    </row>
    <row r="5" spans="1:8" s="1" customFormat="1" ht="29.1" customHeight="1" x14ac:dyDescent="0.25">
      <c r="A5" s="4" t="s">
        <v>6</v>
      </c>
      <c r="B5" s="5">
        <v>50536</v>
      </c>
      <c r="C5" s="14" t="s">
        <v>12</v>
      </c>
      <c r="D5" s="5">
        <v>14</v>
      </c>
      <c r="E5" s="6">
        <v>65</v>
      </c>
      <c r="F5" s="7">
        <f t="shared" si="0"/>
        <v>910</v>
      </c>
      <c r="G5" s="7">
        <f t="shared" si="1"/>
        <v>1092</v>
      </c>
      <c r="H5" s="18" t="s">
        <v>186</v>
      </c>
    </row>
    <row r="6" spans="1:8" s="1" customFormat="1" ht="29.1" customHeight="1" x14ac:dyDescent="0.25">
      <c r="A6" s="4" t="s">
        <v>6</v>
      </c>
      <c r="B6" s="5">
        <v>50537</v>
      </c>
      <c r="C6" s="14" t="s">
        <v>13</v>
      </c>
      <c r="D6" s="5">
        <v>14</v>
      </c>
      <c r="E6" s="6">
        <v>65</v>
      </c>
      <c r="F6" s="7">
        <f t="shared" si="0"/>
        <v>910</v>
      </c>
      <c r="G6" s="7">
        <f t="shared" si="1"/>
        <v>1092</v>
      </c>
      <c r="H6" s="18" t="s">
        <v>186</v>
      </c>
    </row>
    <row r="7" spans="1:8" s="1" customFormat="1" ht="29.1" customHeight="1" x14ac:dyDescent="0.25">
      <c r="A7" s="4" t="s">
        <v>6</v>
      </c>
      <c r="B7" s="5">
        <v>50540</v>
      </c>
      <c r="C7" s="14" t="s">
        <v>14</v>
      </c>
      <c r="D7" s="5">
        <v>14</v>
      </c>
      <c r="E7" s="6">
        <v>65</v>
      </c>
      <c r="F7" s="7">
        <f t="shared" si="0"/>
        <v>910</v>
      </c>
      <c r="G7" s="7">
        <f t="shared" si="1"/>
        <v>1092</v>
      </c>
      <c r="H7" s="18" t="s">
        <v>186</v>
      </c>
    </row>
    <row r="8" spans="1:8" s="1" customFormat="1" ht="29.1" customHeight="1" x14ac:dyDescent="0.25">
      <c r="A8" s="4" t="s">
        <v>6</v>
      </c>
      <c r="B8" s="5">
        <v>50922</v>
      </c>
      <c r="C8" s="14" t="s">
        <v>15</v>
      </c>
      <c r="D8" s="5">
        <v>28</v>
      </c>
      <c r="E8" s="6">
        <v>65</v>
      </c>
      <c r="F8" s="7">
        <f t="shared" si="0"/>
        <v>1820</v>
      </c>
      <c r="G8" s="7">
        <f t="shared" si="1"/>
        <v>2184</v>
      </c>
      <c r="H8" s="18" t="s">
        <v>186</v>
      </c>
    </row>
    <row r="9" spans="1:8" s="1" customFormat="1" ht="29.1" customHeight="1" x14ac:dyDescent="0.25">
      <c r="A9" s="4" t="s">
        <v>6</v>
      </c>
      <c r="B9" s="5">
        <v>50958</v>
      </c>
      <c r="C9" s="14" t="s">
        <v>16</v>
      </c>
      <c r="D9" s="5">
        <v>14</v>
      </c>
      <c r="E9" s="6">
        <v>65</v>
      </c>
      <c r="F9" s="7">
        <f t="shared" si="0"/>
        <v>910</v>
      </c>
      <c r="G9" s="7">
        <f t="shared" si="1"/>
        <v>1092</v>
      </c>
      <c r="H9" s="18" t="s">
        <v>186</v>
      </c>
    </row>
    <row r="10" spans="1:8" s="1" customFormat="1" ht="29.1" customHeight="1" x14ac:dyDescent="0.25">
      <c r="A10" s="4" t="s">
        <v>6</v>
      </c>
      <c r="B10" s="5" t="s">
        <v>17</v>
      </c>
      <c r="C10" s="14" t="s">
        <v>18</v>
      </c>
      <c r="D10" s="5">
        <v>14</v>
      </c>
      <c r="E10" s="6">
        <v>65</v>
      </c>
      <c r="F10" s="7">
        <f t="shared" si="0"/>
        <v>910</v>
      </c>
      <c r="G10" s="7">
        <f t="shared" si="1"/>
        <v>1092</v>
      </c>
      <c r="H10" s="18" t="s">
        <v>186</v>
      </c>
    </row>
    <row r="11" spans="1:8" s="1" customFormat="1" ht="29.1" customHeight="1" x14ac:dyDescent="0.25">
      <c r="A11" s="4" t="s">
        <v>6</v>
      </c>
      <c r="B11" s="5" t="s">
        <v>19</v>
      </c>
      <c r="C11" s="14" t="s">
        <v>20</v>
      </c>
      <c r="D11" s="5">
        <v>14</v>
      </c>
      <c r="E11" s="6">
        <v>65</v>
      </c>
      <c r="F11" s="7">
        <f t="shared" si="0"/>
        <v>910</v>
      </c>
      <c r="G11" s="7">
        <f t="shared" si="1"/>
        <v>1092</v>
      </c>
      <c r="H11" s="18" t="s">
        <v>186</v>
      </c>
    </row>
    <row r="12" spans="1:8" s="1" customFormat="1" ht="29.1" customHeight="1" x14ac:dyDescent="0.25">
      <c r="A12" s="4" t="s">
        <v>6</v>
      </c>
      <c r="B12" s="5" t="s">
        <v>21</v>
      </c>
      <c r="C12" s="14" t="s">
        <v>22</v>
      </c>
      <c r="D12" s="5">
        <v>7</v>
      </c>
      <c r="E12" s="6">
        <v>65</v>
      </c>
      <c r="F12" s="7">
        <f t="shared" si="0"/>
        <v>455</v>
      </c>
      <c r="G12" s="7">
        <f t="shared" si="1"/>
        <v>546</v>
      </c>
      <c r="H12" s="18" t="s">
        <v>186</v>
      </c>
    </row>
    <row r="13" spans="1:8" s="1" customFormat="1" ht="29.1" customHeight="1" x14ac:dyDescent="0.25">
      <c r="A13" s="4" t="s">
        <v>6</v>
      </c>
      <c r="B13" s="5" t="s">
        <v>23</v>
      </c>
      <c r="C13" s="14" t="s">
        <v>24</v>
      </c>
      <c r="D13" s="5">
        <v>14</v>
      </c>
      <c r="E13" s="6">
        <v>65</v>
      </c>
      <c r="F13" s="7">
        <f t="shared" si="0"/>
        <v>910</v>
      </c>
      <c r="G13" s="7">
        <f t="shared" si="1"/>
        <v>1092</v>
      </c>
      <c r="H13" s="18" t="s">
        <v>186</v>
      </c>
    </row>
    <row r="14" spans="1:8" s="1" customFormat="1" ht="29.1" customHeight="1" x14ac:dyDescent="0.25">
      <c r="A14" s="4" t="s">
        <v>6</v>
      </c>
      <c r="B14" s="5" t="s">
        <v>25</v>
      </c>
      <c r="C14" s="14" t="s">
        <v>26</v>
      </c>
      <c r="D14" s="5">
        <v>7</v>
      </c>
      <c r="E14" s="6">
        <v>65</v>
      </c>
      <c r="F14" s="7">
        <f t="shared" si="0"/>
        <v>455</v>
      </c>
      <c r="G14" s="7">
        <f t="shared" si="1"/>
        <v>546</v>
      </c>
      <c r="H14" s="18" t="s">
        <v>186</v>
      </c>
    </row>
    <row r="15" spans="1:8" s="1" customFormat="1" ht="29.1" customHeight="1" x14ac:dyDescent="0.25">
      <c r="A15" s="9" t="s">
        <v>6</v>
      </c>
      <c r="B15" s="9" t="s">
        <v>27</v>
      </c>
      <c r="C15" s="13" t="s">
        <v>28</v>
      </c>
      <c r="D15" s="9">
        <v>14</v>
      </c>
      <c r="E15" s="6">
        <v>65</v>
      </c>
      <c r="F15" s="7">
        <f t="shared" si="0"/>
        <v>910</v>
      </c>
      <c r="G15" s="7">
        <f t="shared" si="1"/>
        <v>1092</v>
      </c>
      <c r="H15" s="18" t="s">
        <v>186</v>
      </c>
    </row>
    <row r="16" spans="1:8" s="1" customFormat="1" ht="29.1" customHeight="1" x14ac:dyDescent="0.25">
      <c r="A16" s="4" t="s">
        <v>6</v>
      </c>
      <c r="B16" s="5" t="s">
        <v>29</v>
      </c>
      <c r="C16" s="14" t="s">
        <v>30</v>
      </c>
      <c r="D16" s="5">
        <v>7</v>
      </c>
      <c r="E16" s="6">
        <v>65</v>
      </c>
      <c r="F16" s="7">
        <f t="shared" si="0"/>
        <v>455</v>
      </c>
      <c r="G16" s="7">
        <f t="shared" si="1"/>
        <v>546</v>
      </c>
      <c r="H16" s="18" t="s">
        <v>186</v>
      </c>
    </row>
    <row r="17" spans="1:8" s="1" customFormat="1" ht="29.1" customHeight="1" x14ac:dyDescent="0.25">
      <c r="A17" s="4" t="s">
        <v>6</v>
      </c>
      <c r="B17" s="5" t="s">
        <v>31</v>
      </c>
      <c r="C17" s="14" t="s">
        <v>32</v>
      </c>
      <c r="D17" s="5">
        <v>14</v>
      </c>
      <c r="E17" s="6">
        <v>65</v>
      </c>
      <c r="F17" s="7">
        <f t="shared" si="0"/>
        <v>910</v>
      </c>
      <c r="G17" s="7">
        <f t="shared" si="1"/>
        <v>1092</v>
      </c>
      <c r="H17" s="18" t="s">
        <v>186</v>
      </c>
    </row>
    <row r="18" spans="1:8" s="1" customFormat="1" ht="29.1" customHeight="1" x14ac:dyDescent="0.25">
      <c r="A18" s="11" t="s">
        <v>6</v>
      </c>
      <c r="B18" s="12" t="s">
        <v>33</v>
      </c>
      <c r="C18" s="14" t="s">
        <v>34</v>
      </c>
      <c r="D18" s="12">
        <v>7</v>
      </c>
      <c r="E18" s="6">
        <v>65</v>
      </c>
      <c r="F18" s="7">
        <f t="shared" si="0"/>
        <v>455</v>
      </c>
      <c r="G18" s="7">
        <f t="shared" si="1"/>
        <v>546</v>
      </c>
      <c r="H18" s="18" t="s">
        <v>186</v>
      </c>
    </row>
    <row r="19" spans="1:8" s="1" customFormat="1" ht="29.1" customHeight="1" x14ac:dyDescent="0.25">
      <c r="A19" s="9" t="s">
        <v>6</v>
      </c>
      <c r="B19" s="9" t="s">
        <v>35</v>
      </c>
      <c r="C19" s="13" t="s">
        <v>36</v>
      </c>
      <c r="D19" s="9">
        <v>14</v>
      </c>
      <c r="E19" s="6">
        <v>65</v>
      </c>
      <c r="F19" s="7">
        <f t="shared" si="0"/>
        <v>910</v>
      </c>
      <c r="G19" s="7">
        <f t="shared" si="1"/>
        <v>1092</v>
      </c>
      <c r="H19" s="18" t="s">
        <v>186</v>
      </c>
    </row>
    <row r="20" spans="1:8" s="1" customFormat="1" ht="29.1" customHeight="1" x14ac:dyDescent="0.25">
      <c r="A20" s="11" t="s">
        <v>6</v>
      </c>
      <c r="B20" s="12" t="s">
        <v>37</v>
      </c>
      <c r="C20" s="14" t="s">
        <v>38</v>
      </c>
      <c r="D20" s="12">
        <v>14</v>
      </c>
      <c r="E20" s="6">
        <v>65</v>
      </c>
      <c r="F20" s="7">
        <f t="shared" si="0"/>
        <v>910</v>
      </c>
      <c r="G20" s="7">
        <f t="shared" si="1"/>
        <v>1092</v>
      </c>
      <c r="H20" s="18" t="s">
        <v>186</v>
      </c>
    </row>
    <row r="21" spans="1:8" s="1" customFormat="1" ht="29.1" customHeight="1" x14ac:dyDescent="0.25">
      <c r="A21" s="11" t="s">
        <v>6</v>
      </c>
      <c r="B21" s="12" t="s">
        <v>39</v>
      </c>
      <c r="C21" s="14" t="s">
        <v>40</v>
      </c>
      <c r="D21" s="12">
        <v>14</v>
      </c>
      <c r="E21" s="6">
        <v>65</v>
      </c>
      <c r="F21" s="7">
        <f t="shared" si="0"/>
        <v>910</v>
      </c>
      <c r="G21" s="7">
        <f t="shared" si="1"/>
        <v>1092</v>
      </c>
      <c r="H21" s="18" t="s">
        <v>186</v>
      </c>
    </row>
    <row r="22" spans="1:8" s="1" customFormat="1" ht="29.1" customHeight="1" x14ac:dyDescent="0.25">
      <c r="A22" s="11" t="s">
        <v>6</v>
      </c>
      <c r="B22" s="12" t="s">
        <v>41</v>
      </c>
      <c r="C22" s="14" t="s">
        <v>42</v>
      </c>
      <c r="D22" s="12">
        <v>14</v>
      </c>
      <c r="E22" s="6">
        <v>65</v>
      </c>
      <c r="F22" s="7">
        <f t="shared" si="0"/>
        <v>910</v>
      </c>
      <c r="G22" s="7">
        <f t="shared" si="1"/>
        <v>1092</v>
      </c>
      <c r="H22" s="18" t="s">
        <v>186</v>
      </c>
    </row>
    <row r="23" spans="1:8" s="1" customFormat="1" ht="29.1" customHeight="1" x14ac:dyDescent="0.25">
      <c r="A23" s="11" t="s">
        <v>6</v>
      </c>
      <c r="B23" s="12" t="s">
        <v>43</v>
      </c>
      <c r="C23" s="14" t="s">
        <v>44</v>
      </c>
      <c r="D23" s="12">
        <v>14</v>
      </c>
      <c r="E23" s="6">
        <v>65</v>
      </c>
      <c r="F23" s="7">
        <f t="shared" si="0"/>
        <v>910</v>
      </c>
      <c r="G23" s="7">
        <f t="shared" si="1"/>
        <v>1092</v>
      </c>
      <c r="H23" s="18" t="s">
        <v>186</v>
      </c>
    </row>
    <row r="24" spans="1:8" s="1" customFormat="1" ht="29.1" customHeight="1" x14ac:dyDescent="0.25">
      <c r="A24" s="11" t="s">
        <v>6</v>
      </c>
      <c r="B24" s="12" t="s">
        <v>45</v>
      </c>
      <c r="C24" s="14" t="s">
        <v>46</v>
      </c>
      <c r="D24" s="12">
        <v>7</v>
      </c>
      <c r="E24" s="6">
        <v>65</v>
      </c>
      <c r="F24" s="7">
        <f t="shared" si="0"/>
        <v>455</v>
      </c>
      <c r="G24" s="7">
        <f t="shared" si="1"/>
        <v>546</v>
      </c>
      <c r="H24" s="18" t="s">
        <v>186</v>
      </c>
    </row>
    <row r="25" spans="1:8" s="1" customFormat="1" ht="29.1" customHeight="1" x14ac:dyDescent="0.25">
      <c r="A25" s="11" t="s">
        <v>6</v>
      </c>
      <c r="B25" s="12" t="s">
        <v>47</v>
      </c>
      <c r="C25" s="14" t="s">
        <v>48</v>
      </c>
      <c r="D25" s="12">
        <v>21</v>
      </c>
      <c r="E25" s="6">
        <v>65</v>
      </c>
      <c r="F25" s="7">
        <f t="shared" si="0"/>
        <v>1365</v>
      </c>
      <c r="G25" s="7">
        <f t="shared" si="1"/>
        <v>1638</v>
      </c>
      <c r="H25" s="18" t="s">
        <v>186</v>
      </c>
    </row>
    <row r="26" spans="1:8" s="1" customFormat="1" ht="29.1" customHeight="1" x14ac:dyDescent="0.25">
      <c r="A26" s="11" t="s">
        <v>6</v>
      </c>
      <c r="B26" s="12" t="s">
        <v>49</v>
      </c>
      <c r="C26" s="14" t="s">
        <v>50</v>
      </c>
      <c r="D26" s="12">
        <v>21</v>
      </c>
      <c r="E26" s="6">
        <v>65</v>
      </c>
      <c r="F26" s="7">
        <f t="shared" si="0"/>
        <v>1365</v>
      </c>
      <c r="G26" s="7">
        <f t="shared" si="1"/>
        <v>1638</v>
      </c>
      <c r="H26" s="18" t="s">
        <v>186</v>
      </c>
    </row>
    <row r="27" spans="1:8" s="1" customFormat="1" ht="29.1" customHeight="1" x14ac:dyDescent="0.25">
      <c r="A27" s="11" t="s">
        <v>6</v>
      </c>
      <c r="B27" s="12" t="s">
        <v>51</v>
      </c>
      <c r="C27" s="14" t="s">
        <v>52</v>
      </c>
      <c r="D27" s="12">
        <v>14</v>
      </c>
      <c r="E27" s="6">
        <v>65</v>
      </c>
      <c r="F27" s="7">
        <f t="shared" si="0"/>
        <v>910</v>
      </c>
      <c r="G27" s="7">
        <f t="shared" si="1"/>
        <v>1092</v>
      </c>
      <c r="H27" s="18" t="s">
        <v>186</v>
      </c>
    </row>
    <row r="28" spans="1:8" s="1" customFormat="1" ht="29.1" customHeight="1" x14ac:dyDescent="0.25">
      <c r="A28" s="11" t="s">
        <v>6</v>
      </c>
      <c r="B28" s="12" t="s">
        <v>53</v>
      </c>
      <c r="C28" s="14" t="s">
        <v>193</v>
      </c>
      <c r="D28" s="12">
        <v>14</v>
      </c>
      <c r="E28" s="6">
        <v>65</v>
      </c>
      <c r="F28" s="7">
        <f t="shared" si="0"/>
        <v>910</v>
      </c>
      <c r="G28" s="7">
        <f t="shared" si="1"/>
        <v>1092</v>
      </c>
      <c r="H28" s="18" t="s">
        <v>186</v>
      </c>
    </row>
    <row r="29" spans="1:8" s="1" customFormat="1" ht="29.1" customHeight="1" x14ac:dyDescent="0.25">
      <c r="A29" s="11" t="s">
        <v>6</v>
      </c>
      <c r="B29" s="12" t="s">
        <v>54</v>
      </c>
      <c r="C29" s="14" t="s">
        <v>55</v>
      </c>
      <c r="D29" s="12">
        <v>7</v>
      </c>
      <c r="E29" s="6">
        <v>65</v>
      </c>
      <c r="F29" s="7">
        <f t="shared" si="0"/>
        <v>455</v>
      </c>
      <c r="G29" s="7">
        <f t="shared" si="1"/>
        <v>546</v>
      </c>
      <c r="H29" s="18" t="s">
        <v>186</v>
      </c>
    </row>
    <row r="30" spans="1:8" s="1" customFormat="1" ht="29.1" customHeight="1" x14ac:dyDescent="0.25">
      <c r="A30" s="9" t="s">
        <v>6</v>
      </c>
      <c r="B30" s="9" t="s">
        <v>56</v>
      </c>
      <c r="C30" s="13" t="s">
        <v>57</v>
      </c>
      <c r="D30" s="9">
        <v>14</v>
      </c>
      <c r="E30" s="6">
        <v>65</v>
      </c>
      <c r="F30" s="7">
        <f t="shared" si="0"/>
        <v>910</v>
      </c>
      <c r="G30" s="7">
        <f t="shared" si="1"/>
        <v>1092</v>
      </c>
      <c r="H30" s="18" t="s">
        <v>186</v>
      </c>
    </row>
    <row r="31" spans="1:8" s="1" customFormat="1" ht="29.1" customHeight="1" x14ac:dyDescent="0.25">
      <c r="A31" s="9" t="s">
        <v>6</v>
      </c>
      <c r="B31" s="9" t="s">
        <v>58</v>
      </c>
      <c r="C31" s="13" t="s">
        <v>59</v>
      </c>
      <c r="D31" s="9">
        <v>7</v>
      </c>
      <c r="E31" s="6">
        <v>65</v>
      </c>
      <c r="F31" s="7">
        <f t="shared" si="0"/>
        <v>455</v>
      </c>
      <c r="G31" s="7">
        <f t="shared" si="1"/>
        <v>546</v>
      </c>
      <c r="H31" s="18" t="s">
        <v>186</v>
      </c>
    </row>
    <row r="32" spans="1:8" s="1" customFormat="1" ht="29.1" customHeight="1" x14ac:dyDescent="0.25">
      <c r="A32" s="9" t="s">
        <v>6</v>
      </c>
      <c r="B32" s="9" t="s">
        <v>60</v>
      </c>
      <c r="C32" s="13" t="s">
        <v>61</v>
      </c>
      <c r="D32" s="9">
        <v>7</v>
      </c>
      <c r="E32" s="6">
        <v>65</v>
      </c>
      <c r="F32" s="7">
        <f t="shared" si="0"/>
        <v>455</v>
      </c>
      <c r="G32" s="7">
        <f t="shared" si="1"/>
        <v>546</v>
      </c>
      <c r="H32" s="18" t="s">
        <v>186</v>
      </c>
    </row>
    <row r="33" spans="1:8" s="1" customFormat="1" ht="29.1" customHeight="1" x14ac:dyDescent="0.25">
      <c r="A33" s="11" t="s">
        <v>6</v>
      </c>
      <c r="B33" s="12" t="s">
        <v>62</v>
      </c>
      <c r="C33" s="14" t="s">
        <v>63</v>
      </c>
      <c r="D33" s="12">
        <v>7</v>
      </c>
      <c r="E33" s="6">
        <v>65</v>
      </c>
      <c r="F33" s="7">
        <f t="shared" ref="F33:F59" si="2">E33*D33</f>
        <v>455</v>
      </c>
      <c r="G33" s="7">
        <f t="shared" ref="G33:G59" si="3">F33*1.2</f>
        <v>546</v>
      </c>
      <c r="H33" s="18" t="s">
        <v>186</v>
      </c>
    </row>
    <row r="34" spans="1:8" s="1" customFormat="1" ht="29.1" customHeight="1" x14ac:dyDescent="0.25">
      <c r="A34" s="11" t="s">
        <v>6</v>
      </c>
      <c r="B34" s="12" t="s">
        <v>64</v>
      </c>
      <c r="C34" s="14" t="s">
        <v>65</v>
      </c>
      <c r="D34" s="12">
        <v>14</v>
      </c>
      <c r="E34" s="6">
        <v>65</v>
      </c>
      <c r="F34" s="7">
        <f t="shared" si="2"/>
        <v>910</v>
      </c>
      <c r="G34" s="7">
        <f t="shared" si="3"/>
        <v>1092</v>
      </c>
      <c r="H34" s="18" t="s">
        <v>186</v>
      </c>
    </row>
    <row r="35" spans="1:8" s="1" customFormat="1" ht="29.1" customHeight="1" x14ac:dyDescent="0.25">
      <c r="A35" s="11" t="s">
        <v>6</v>
      </c>
      <c r="B35" s="12" t="s">
        <v>66</v>
      </c>
      <c r="C35" s="14" t="s">
        <v>67</v>
      </c>
      <c r="D35" s="12">
        <v>7</v>
      </c>
      <c r="E35" s="6">
        <v>65</v>
      </c>
      <c r="F35" s="7">
        <f t="shared" si="2"/>
        <v>455</v>
      </c>
      <c r="G35" s="7">
        <f t="shared" si="3"/>
        <v>546</v>
      </c>
      <c r="H35" s="18" t="s">
        <v>186</v>
      </c>
    </row>
    <row r="36" spans="1:8" s="1" customFormat="1" ht="29.1" customHeight="1" x14ac:dyDescent="0.25">
      <c r="A36" s="11" t="s">
        <v>6</v>
      </c>
      <c r="B36" s="12" t="s">
        <v>68</v>
      </c>
      <c r="C36" s="14" t="s">
        <v>69</v>
      </c>
      <c r="D36" s="12">
        <v>14</v>
      </c>
      <c r="E36" s="6">
        <v>65</v>
      </c>
      <c r="F36" s="7">
        <f t="shared" si="2"/>
        <v>910</v>
      </c>
      <c r="G36" s="7">
        <f t="shared" si="3"/>
        <v>1092</v>
      </c>
      <c r="H36" s="18" t="s">
        <v>186</v>
      </c>
    </row>
    <row r="37" spans="1:8" s="1" customFormat="1" ht="29.1" customHeight="1" x14ac:dyDescent="0.25">
      <c r="A37" s="11" t="s">
        <v>6</v>
      </c>
      <c r="B37" s="12" t="s">
        <v>70</v>
      </c>
      <c r="C37" s="14" t="s">
        <v>71</v>
      </c>
      <c r="D37" s="12">
        <v>21</v>
      </c>
      <c r="E37" s="6">
        <v>65</v>
      </c>
      <c r="F37" s="7">
        <f t="shared" si="2"/>
        <v>1365</v>
      </c>
      <c r="G37" s="7">
        <f t="shared" si="3"/>
        <v>1638</v>
      </c>
      <c r="H37" s="18" t="s">
        <v>186</v>
      </c>
    </row>
    <row r="38" spans="1:8" s="1" customFormat="1" ht="29.1" customHeight="1" x14ac:dyDescent="0.25">
      <c r="A38" s="11" t="s">
        <v>6</v>
      </c>
      <c r="B38" s="12" t="s">
        <v>72</v>
      </c>
      <c r="C38" s="14" t="s">
        <v>73</v>
      </c>
      <c r="D38" s="12">
        <v>42</v>
      </c>
      <c r="E38" s="6">
        <v>65</v>
      </c>
      <c r="F38" s="7">
        <f t="shared" si="2"/>
        <v>2730</v>
      </c>
      <c r="G38" s="7">
        <f t="shared" si="3"/>
        <v>3276</v>
      </c>
      <c r="H38" s="18" t="s">
        <v>186</v>
      </c>
    </row>
    <row r="39" spans="1:8" ht="29.1" customHeight="1" x14ac:dyDescent="0.25">
      <c r="A39" s="11" t="s">
        <v>6</v>
      </c>
      <c r="B39" s="12" t="s">
        <v>74</v>
      </c>
      <c r="C39" s="14" t="s">
        <v>75</v>
      </c>
      <c r="D39" s="12">
        <v>28</v>
      </c>
      <c r="E39" s="6">
        <v>65</v>
      </c>
      <c r="F39" s="7">
        <f t="shared" si="2"/>
        <v>1820</v>
      </c>
      <c r="G39" s="7">
        <f t="shared" si="3"/>
        <v>2184</v>
      </c>
      <c r="H39" s="18" t="s">
        <v>186</v>
      </c>
    </row>
    <row r="40" spans="1:8" ht="29.1" customHeight="1" x14ac:dyDescent="0.25">
      <c r="A40" s="11" t="s">
        <v>6</v>
      </c>
      <c r="B40" s="12" t="s">
        <v>76</v>
      </c>
      <c r="C40" s="14" t="s">
        <v>77</v>
      </c>
      <c r="D40" s="12">
        <v>14</v>
      </c>
      <c r="E40" s="6">
        <v>65</v>
      </c>
      <c r="F40" s="7">
        <f t="shared" si="2"/>
        <v>910</v>
      </c>
      <c r="G40" s="7">
        <f t="shared" si="3"/>
        <v>1092</v>
      </c>
      <c r="H40" s="18" t="s">
        <v>186</v>
      </c>
    </row>
    <row r="41" spans="1:8" ht="18.75" x14ac:dyDescent="0.25">
      <c r="A41" s="11" t="s">
        <v>6</v>
      </c>
      <c r="B41" s="12" t="s">
        <v>78</v>
      </c>
      <c r="C41" s="14" t="s">
        <v>79</v>
      </c>
      <c r="D41" s="12">
        <v>14</v>
      </c>
      <c r="E41" s="6">
        <v>65</v>
      </c>
      <c r="F41" s="7">
        <f t="shared" si="2"/>
        <v>910</v>
      </c>
      <c r="G41" s="7">
        <f t="shared" si="3"/>
        <v>1092</v>
      </c>
      <c r="H41" s="18" t="s">
        <v>186</v>
      </c>
    </row>
    <row r="42" spans="1:8" ht="18.75" x14ac:dyDescent="0.25">
      <c r="A42" s="11" t="s">
        <v>6</v>
      </c>
      <c r="B42" s="12" t="s">
        <v>80</v>
      </c>
      <c r="C42" s="14" t="s">
        <v>81</v>
      </c>
      <c r="D42" s="12">
        <v>14</v>
      </c>
      <c r="E42" s="6">
        <v>65</v>
      </c>
      <c r="F42" s="7">
        <f t="shared" si="2"/>
        <v>910</v>
      </c>
      <c r="G42" s="7">
        <f t="shared" si="3"/>
        <v>1092</v>
      </c>
      <c r="H42" s="18" t="s">
        <v>186</v>
      </c>
    </row>
    <row r="43" spans="1:8" ht="18.75" x14ac:dyDescent="0.25">
      <c r="A43" s="11" t="s">
        <v>6</v>
      </c>
      <c r="B43" s="12" t="s">
        <v>82</v>
      </c>
      <c r="C43" s="14" t="s">
        <v>83</v>
      </c>
      <c r="D43" s="12">
        <v>14</v>
      </c>
      <c r="E43" s="6">
        <v>65</v>
      </c>
      <c r="F43" s="7">
        <f t="shared" si="2"/>
        <v>910</v>
      </c>
      <c r="G43" s="7">
        <f t="shared" si="3"/>
        <v>1092</v>
      </c>
      <c r="H43" s="18" t="s">
        <v>186</v>
      </c>
    </row>
    <row r="44" spans="1:8" ht="18.75" x14ac:dyDescent="0.25">
      <c r="A44" s="11" t="s">
        <v>6</v>
      </c>
      <c r="B44" s="12" t="s">
        <v>84</v>
      </c>
      <c r="C44" s="14" t="s">
        <v>85</v>
      </c>
      <c r="D44" s="12">
        <v>14</v>
      </c>
      <c r="E44" s="6">
        <v>65</v>
      </c>
      <c r="F44" s="7">
        <f t="shared" si="2"/>
        <v>910</v>
      </c>
      <c r="G44" s="7">
        <f t="shared" si="3"/>
        <v>1092</v>
      </c>
      <c r="H44" s="18" t="s">
        <v>186</v>
      </c>
    </row>
    <row r="45" spans="1:8" ht="18.75" x14ac:dyDescent="0.25">
      <c r="A45" s="11" t="s">
        <v>6</v>
      </c>
      <c r="B45" s="12" t="s">
        <v>86</v>
      </c>
      <c r="C45" s="14" t="s">
        <v>87</v>
      </c>
      <c r="D45" s="12">
        <v>14</v>
      </c>
      <c r="E45" s="6">
        <v>65</v>
      </c>
      <c r="F45" s="7">
        <f t="shared" si="2"/>
        <v>910</v>
      </c>
      <c r="G45" s="7">
        <f t="shared" si="3"/>
        <v>1092</v>
      </c>
      <c r="H45" s="18" t="s">
        <v>186</v>
      </c>
    </row>
    <row r="46" spans="1:8" ht="18.75" x14ac:dyDescent="0.25">
      <c r="A46" s="11" t="s">
        <v>6</v>
      </c>
      <c r="B46" s="12" t="s">
        <v>88</v>
      </c>
      <c r="C46" s="14" t="s">
        <v>89</v>
      </c>
      <c r="D46" s="12">
        <v>7</v>
      </c>
      <c r="E46" s="6">
        <v>65</v>
      </c>
      <c r="F46" s="7">
        <f t="shared" si="2"/>
        <v>455</v>
      </c>
      <c r="G46" s="7">
        <f t="shared" si="3"/>
        <v>546</v>
      </c>
      <c r="H46" s="18" t="s">
        <v>186</v>
      </c>
    </row>
    <row r="47" spans="1:8" ht="18.75" x14ac:dyDescent="0.25">
      <c r="A47" s="11" t="s">
        <v>6</v>
      </c>
      <c r="B47" s="12" t="s">
        <v>90</v>
      </c>
      <c r="C47" s="14" t="s">
        <v>91</v>
      </c>
      <c r="D47" s="12">
        <v>14</v>
      </c>
      <c r="E47" s="6">
        <v>65</v>
      </c>
      <c r="F47" s="7">
        <f t="shared" si="2"/>
        <v>910</v>
      </c>
      <c r="G47" s="7">
        <f t="shared" si="3"/>
        <v>1092</v>
      </c>
      <c r="H47" s="18" t="s">
        <v>186</v>
      </c>
    </row>
    <row r="48" spans="1:8" ht="18.75" x14ac:dyDescent="0.25">
      <c r="A48" s="9" t="s">
        <v>6</v>
      </c>
      <c r="B48" s="9" t="s">
        <v>174</v>
      </c>
      <c r="C48" s="9" t="s">
        <v>175</v>
      </c>
      <c r="D48" s="9">
        <v>14</v>
      </c>
      <c r="E48" s="6">
        <v>65</v>
      </c>
      <c r="F48" s="7">
        <f t="shared" si="2"/>
        <v>910</v>
      </c>
      <c r="G48" s="7">
        <f t="shared" si="3"/>
        <v>1092</v>
      </c>
      <c r="H48" s="19" t="s">
        <v>191</v>
      </c>
    </row>
    <row r="49" spans="1:8" ht="18.75" x14ac:dyDescent="0.25">
      <c r="A49" s="9" t="s">
        <v>6</v>
      </c>
      <c r="B49" s="9" t="s">
        <v>184</v>
      </c>
      <c r="C49" s="13" t="s">
        <v>11</v>
      </c>
      <c r="D49" s="9">
        <v>14</v>
      </c>
      <c r="E49" s="6">
        <v>65</v>
      </c>
      <c r="F49" s="7">
        <f t="shared" si="2"/>
        <v>910</v>
      </c>
      <c r="G49" s="7">
        <f t="shared" si="3"/>
        <v>1092</v>
      </c>
      <c r="H49" s="19" t="s">
        <v>191</v>
      </c>
    </row>
    <row r="50" spans="1:8" ht="18.75" x14ac:dyDescent="0.25">
      <c r="A50" s="9" t="s">
        <v>6</v>
      </c>
      <c r="B50" s="9" t="s">
        <v>180</v>
      </c>
      <c r="C50" s="9" t="s">
        <v>181</v>
      </c>
      <c r="D50" s="9">
        <v>14</v>
      </c>
      <c r="E50" s="6">
        <v>65</v>
      </c>
      <c r="F50" s="7">
        <f t="shared" si="2"/>
        <v>910</v>
      </c>
      <c r="G50" s="7">
        <f t="shared" si="3"/>
        <v>1092</v>
      </c>
      <c r="H50" s="19" t="s">
        <v>191</v>
      </c>
    </row>
    <row r="51" spans="1:8" ht="18.75" x14ac:dyDescent="0.25">
      <c r="A51" s="9" t="s">
        <v>6</v>
      </c>
      <c r="B51" s="9" t="s">
        <v>182</v>
      </c>
      <c r="C51" s="13" t="s">
        <v>183</v>
      </c>
      <c r="D51" s="9">
        <v>14</v>
      </c>
      <c r="E51" s="6">
        <v>65</v>
      </c>
      <c r="F51" s="7">
        <f t="shared" si="2"/>
        <v>910</v>
      </c>
      <c r="G51" s="7">
        <f t="shared" si="3"/>
        <v>1092</v>
      </c>
      <c r="H51" s="19" t="s">
        <v>191</v>
      </c>
    </row>
    <row r="52" spans="1:8" ht="30" x14ac:dyDescent="0.25">
      <c r="A52" s="9" t="s">
        <v>6</v>
      </c>
      <c r="B52" s="9" t="s">
        <v>178</v>
      </c>
      <c r="C52" s="9" t="s">
        <v>179</v>
      </c>
      <c r="D52" s="9">
        <v>14</v>
      </c>
      <c r="E52" s="6">
        <v>65</v>
      </c>
      <c r="F52" s="7">
        <f t="shared" si="2"/>
        <v>910</v>
      </c>
      <c r="G52" s="7">
        <f t="shared" si="3"/>
        <v>1092</v>
      </c>
      <c r="H52" s="19" t="s">
        <v>191</v>
      </c>
    </row>
    <row r="53" spans="1:8" ht="30" x14ac:dyDescent="0.25">
      <c r="A53" s="9" t="s">
        <v>6</v>
      </c>
      <c r="B53" s="9" t="s">
        <v>176</v>
      </c>
      <c r="C53" s="9" t="s">
        <v>177</v>
      </c>
      <c r="D53" s="9">
        <v>14</v>
      </c>
      <c r="E53" s="6">
        <v>65</v>
      </c>
      <c r="F53" s="7">
        <f t="shared" si="2"/>
        <v>910</v>
      </c>
      <c r="G53" s="7">
        <f t="shared" si="3"/>
        <v>1092</v>
      </c>
      <c r="H53" s="19" t="s">
        <v>191</v>
      </c>
    </row>
    <row r="54" spans="1:8" ht="18.75" x14ac:dyDescent="0.25">
      <c r="A54" s="9" t="s">
        <v>6</v>
      </c>
      <c r="B54" s="9" t="s">
        <v>112</v>
      </c>
      <c r="C54" s="13" t="s">
        <v>113</v>
      </c>
      <c r="D54" s="9">
        <v>14</v>
      </c>
      <c r="E54" s="6">
        <v>65</v>
      </c>
      <c r="F54" s="7">
        <f t="shared" si="2"/>
        <v>910</v>
      </c>
      <c r="G54" s="7">
        <f t="shared" si="3"/>
        <v>1092</v>
      </c>
      <c r="H54" s="18" t="s">
        <v>188</v>
      </c>
    </row>
    <row r="55" spans="1:8" ht="18.75" x14ac:dyDescent="0.25">
      <c r="A55" s="9" t="s">
        <v>6</v>
      </c>
      <c r="B55" s="9" t="s">
        <v>120</v>
      </c>
      <c r="C55" s="13" t="s">
        <v>121</v>
      </c>
      <c r="D55" s="9">
        <v>14</v>
      </c>
      <c r="E55" s="6">
        <v>65</v>
      </c>
      <c r="F55" s="7">
        <f t="shared" si="2"/>
        <v>910</v>
      </c>
      <c r="G55" s="7">
        <f t="shared" si="3"/>
        <v>1092</v>
      </c>
      <c r="H55" s="18" t="s">
        <v>188</v>
      </c>
    </row>
    <row r="56" spans="1:8" ht="18.75" x14ac:dyDescent="0.25">
      <c r="A56" s="9" t="s">
        <v>6</v>
      </c>
      <c r="B56" s="9" t="s">
        <v>118</v>
      </c>
      <c r="C56" s="13" t="s">
        <v>119</v>
      </c>
      <c r="D56" s="9">
        <v>14</v>
      </c>
      <c r="E56" s="6">
        <v>65</v>
      </c>
      <c r="F56" s="7">
        <f t="shared" si="2"/>
        <v>910</v>
      </c>
      <c r="G56" s="7">
        <f t="shared" si="3"/>
        <v>1092</v>
      </c>
      <c r="H56" s="18" t="s">
        <v>188</v>
      </c>
    </row>
    <row r="57" spans="1:8" ht="18.75" x14ac:dyDescent="0.25">
      <c r="A57" s="9" t="s">
        <v>6</v>
      </c>
      <c r="B57" s="9" t="s">
        <v>106</v>
      </c>
      <c r="C57" s="13" t="s">
        <v>107</v>
      </c>
      <c r="D57" s="9">
        <v>14</v>
      </c>
      <c r="E57" s="6">
        <v>65</v>
      </c>
      <c r="F57" s="7">
        <f t="shared" si="2"/>
        <v>910</v>
      </c>
      <c r="G57" s="7">
        <f t="shared" si="3"/>
        <v>1092</v>
      </c>
      <c r="H57" s="18" t="s">
        <v>188</v>
      </c>
    </row>
    <row r="58" spans="1:8" ht="18.75" x14ac:dyDescent="0.25">
      <c r="A58" s="9" t="s">
        <v>6</v>
      </c>
      <c r="B58" s="9" t="s">
        <v>104</v>
      </c>
      <c r="C58" s="13" t="s">
        <v>105</v>
      </c>
      <c r="D58" s="9">
        <v>21</v>
      </c>
      <c r="E58" s="6">
        <v>65</v>
      </c>
      <c r="F58" s="7">
        <f t="shared" si="2"/>
        <v>1365</v>
      </c>
      <c r="G58" s="7">
        <f t="shared" si="3"/>
        <v>1638</v>
      </c>
      <c r="H58" s="18" t="s">
        <v>188</v>
      </c>
    </row>
    <row r="59" spans="1:8" ht="18.75" x14ac:dyDescent="0.25">
      <c r="A59" s="9" t="s">
        <v>6</v>
      </c>
      <c r="B59" s="9" t="s">
        <v>124</v>
      </c>
      <c r="C59" s="13" t="s">
        <v>125</v>
      </c>
      <c r="D59" s="9">
        <v>14</v>
      </c>
      <c r="E59" s="6">
        <v>65</v>
      </c>
      <c r="F59" s="7">
        <f t="shared" si="2"/>
        <v>910</v>
      </c>
      <c r="G59" s="7">
        <f t="shared" si="3"/>
        <v>1092</v>
      </c>
      <c r="H59" s="18" t="s">
        <v>188</v>
      </c>
    </row>
    <row r="60" spans="1:8" ht="18.75" x14ac:dyDescent="0.25">
      <c r="A60" s="9" t="s">
        <v>6</v>
      </c>
      <c r="B60" s="9" t="s">
        <v>116</v>
      </c>
      <c r="C60" s="13" t="s">
        <v>117</v>
      </c>
      <c r="D60" s="9">
        <v>14</v>
      </c>
      <c r="E60" s="6">
        <v>65</v>
      </c>
      <c r="F60" s="7">
        <f t="shared" ref="F60:F91" si="4">E60*D60</f>
        <v>910</v>
      </c>
      <c r="G60" s="7">
        <f t="shared" ref="G60:G91" si="5">F60*1.2</f>
        <v>1092</v>
      </c>
      <c r="H60" s="18" t="s">
        <v>188</v>
      </c>
    </row>
    <row r="61" spans="1:8" ht="18.75" x14ac:dyDescent="0.25">
      <c r="A61" s="9" t="s">
        <v>6</v>
      </c>
      <c r="B61" s="9" t="s">
        <v>110</v>
      </c>
      <c r="C61" s="13" t="s">
        <v>111</v>
      </c>
      <c r="D61" s="9">
        <v>7</v>
      </c>
      <c r="E61" s="6">
        <v>65</v>
      </c>
      <c r="F61" s="7">
        <f t="shared" si="4"/>
        <v>455</v>
      </c>
      <c r="G61" s="7">
        <f t="shared" si="5"/>
        <v>546</v>
      </c>
      <c r="H61" s="18" t="s">
        <v>188</v>
      </c>
    </row>
    <row r="62" spans="1:8" ht="18.75" x14ac:dyDescent="0.25">
      <c r="A62" s="9" t="s">
        <v>6</v>
      </c>
      <c r="B62" s="9" t="s">
        <v>108</v>
      </c>
      <c r="C62" s="13" t="s">
        <v>109</v>
      </c>
      <c r="D62" s="9">
        <v>14</v>
      </c>
      <c r="E62" s="6">
        <v>65</v>
      </c>
      <c r="F62" s="7">
        <f t="shared" si="4"/>
        <v>910</v>
      </c>
      <c r="G62" s="7">
        <f t="shared" si="5"/>
        <v>1092</v>
      </c>
      <c r="H62" s="18" t="s">
        <v>188</v>
      </c>
    </row>
    <row r="63" spans="1:8" ht="18.75" x14ac:dyDescent="0.25">
      <c r="A63" s="9" t="s">
        <v>6</v>
      </c>
      <c r="B63" s="9" t="s">
        <v>130</v>
      </c>
      <c r="C63" s="13" t="s">
        <v>131</v>
      </c>
      <c r="D63" s="9">
        <v>35</v>
      </c>
      <c r="E63" s="6">
        <v>65</v>
      </c>
      <c r="F63" s="7">
        <f t="shared" si="4"/>
        <v>2275</v>
      </c>
      <c r="G63" s="7">
        <f t="shared" si="5"/>
        <v>2730</v>
      </c>
      <c r="H63" s="18" t="s">
        <v>188</v>
      </c>
    </row>
    <row r="64" spans="1:8" ht="18.75" x14ac:dyDescent="0.25">
      <c r="A64" s="9" t="s">
        <v>6</v>
      </c>
      <c r="B64" s="9" t="s">
        <v>122</v>
      </c>
      <c r="C64" s="13" t="s">
        <v>123</v>
      </c>
      <c r="D64" s="9">
        <v>7</v>
      </c>
      <c r="E64" s="6">
        <v>65</v>
      </c>
      <c r="F64" s="7">
        <f t="shared" si="4"/>
        <v>455</v>
      </c>
      <c r="G64" s="7">
        <f t="shared" si="5"/>
        <v>546</v>
      </c>
      <c r="H64" s="18" t="s">
        <v>188</v>
      </c>
    </row>
    <row r="65" spans="1:8" ht="27" customHeight="1" x14ac:dyDescent="0.25">
      <c r="A65" s="9" t="s">
        <v>6</v>
      </c>
      <c r="B65" s="9" t="s">
        <v>114</v>
      </c>
      <c r="C65" s="13" t="s">
        <v>115</v>
      </c>
      <c r="D65" s="9">
        <v>14</v>
      </c>
      <c r="E65" s="6">
        <v>65</v>
      </c>
      <c r="F65" s="7">
        <f t="shared" si="4"/>
        <v>910</v>
      </c>
      <c r="G65" s="7">
        <f t="shared" si="5"/>
        <v>1092</v>
      </c>
      <c r="H65" s="18" t="s">
        <v>188</v>
      </c>
    </row>
    <row r="66" spans="1:8" ht="18.75" x14ac:dyDescent="0.25">
      <c r="A66" s="9" t="s">
        <v>6</v>
      </c>
      <c r="B66" s="9" t="s">
        <v>126</v>
      </c>
      <c r="C66" s="13" t="s">
        <v>127</v>
      </c>
      <c r="D66" s="9">
        <v>14</v>
      </c>
      <c r="E66" s="6">
        <v>65</v>
      </c>
      <c r="F66" s="7">
        <f t="shared" si="4"/>
        <v>910</v>
      </c>
      <c r="G66" s="7">
        <f t="shared" si="5"/>
        <v>1092</v>
      </c>
      <c r="H66" s="18" t="s">
        <v>188</v>
      </c>
    </row>
    <row r="67" spans="1:8" ht="30" x14ac:dyDescent="0.25">
      <c r="A67" s="9" t="s">
        <v>6</v>
      </c>
      <c r="B67" s="9" t="s">
        <v>128</v>
      </c>
      <c r="C67" s="13" t="s">
        <v>129</v>
      </c>
      <c r="D67" s="9">
        <v>7</v>
      </c>
      <c r="E67" s="6">
        <v>65</v>
      </c>
      <c r="F67" s="7">
        <f t="shared" si="4"/>
        <v>455</v>
      </c>
      <c r="G67" s="7">
        <f t="shared" si="5"/>
        <v>546</v>
      </c>
      <c r="H67" s="18" t="s">
        <v>188</v>
      </c>
    </row>
    <row r="68" spans="1:8" ht="18.75" x14ac:dyDescent="0.25">
      <c r="A68" s="9" t="s">
        <v>6</v>
      </c>
      <c r="B68" s="9" t="s">
        <v>92</v>
      </c>
      <c r="C68" s="13" t="s">
        <v>93</v>
      </c>
      <c r="D68" s="9">
        <v>14</v>
      </c>
      <c r="E68" s="6">
        <v>65</v>
      </c>
      <c r="F68" s="7">
        <f t="shared" si="4"/>
        <v>910</v>
      </c>
      <c r="G68" s="7">
        <f t="shared" si="5"/>
        <v>1092</v>
      </c>
      <c r="H68" s="18" t="s">
        <v>187</v>
      </c>
    </row>
    <row r="69" spans="1:8" ht="18.75" x14ac:dyDescent="0.25">
      <c r="A69" s="9" t="s">
        <v>6</v>
      </c>
      <c r="B69" s="9" t="s">
        <v>94</v>
      </c>
      <c r="C69" s="13" t="s">
        <v>95</v>
      </c>
      <c r="D69" s="9">
        <v>14</v>
      </c>
      <c r="E69" s="6">
        <v>65</v>
      </c>
      <c r="F69" s="7">
        <f t="shared" si="4"/>
        <v>910</v>
      </c>
      <c r="G69" s="7">
        <f t="shared" si="5"/>
        <v>1092</v>
      </c>
      <c r="H69" s="18" t="s">
        <v>187</v>
      </c>
    </row>
    <row r="70" spans="1:8" ht="18.75" x14ac:dyDescent="0.25">
      <c r="A70" s="9" t="s">
        <v>6</v>
      </c>
      <c r="B70" s="9" t="s">
        <v>96</v>
      </c>
      <c r="C70" s="13" t="s">
        <v>97</v>
      </c>
      <c r="D70" s="9">
        <v>14</v>
      </c>
      <c r="E70" s="6">
        <v>65</v>
      </c>
      <c r="F70" s="7">
        <f t="shared" si="4"/>
        <v>910</v>
      </c>
      <c r="G70" s="7">
        <f t="shared" si="5"/>
        <v>1092</v>
      </c>
      <c r="H70" s="18" t="s">
        <v>187</v>
      </c>
    </row>
    <row r="71" spans="1:8" ht="36.6" customHeight="1" x14ac:dyDescent="0.25">
      <c r="A71" s="9" t="s">
        <v>6</v>
      </c>
      <c r="B71" s="9" t="s">
        <v>98</v>
      </c>
      <c r="C71" s="13" t="s">
        <v>99</v>
      </c>
      <c r="D71" s="9">
        <v>14</v>
      </c>
      <c r="E71" s="6">
        <v>65</v>
      </c>
      <c r="F71" s="7">
        <f t="shared" si="4"/>
        <v>910</v>
      </c>
      <c r="G71" s="7">
        <f t="shared" si="5"/>
        <v>1092</v>
      </c>
      <c r="H71" s="18" t="s">
        <v>187</v>
      </c>
    </row>
    <row r="72" spans="1:8" ht="18.75" x14ac:dyDescent="0.25">
      <c r="A72" s="9" t="s">
        <v>6</v>
      </c>
      <c r="B72" s="9" t="s">
        <v>100</v>
      </c>
      <c r="C72" s="13" t="s">
        <v>101</v>
      </c>
      <c r="D72" s="9">
        <v>7</v>
      </c>
      <c r="E72" s="6">
        <v>65</v>
      </c>
      <c r="F72" s="7">
        <f t="shared" si="4"/>
        <v>455</v>
      </c>
      <c r="G72" s="7">
        <f t="shared" si="5"/>
        <v>546</v>
      </c>
      <c r="H72" s="18" t="s">
        <v>187</v>
      </c>
    </row>
    <row r="73" spans="1:8" ht="18.75" x14ac:dyDescent="0.25">
      <c r="A73" s="9" t="s">
        <v>6</v>
      </c>
      <c r="B73" s="9" t="s">
        <v>102</v>
      </c>
      <c r="C73" s="13" t="s">
        <v>103</v>
      </c>
      <c r="D73" s="9">
        <v>14</v>
      </c>
      <c r="E73" s="6">
        <v>65</v>
      </c>
      <c r="F73" s="7">
        <f t="shared" si="4"/>
        <v>910</v>
      </c>
      <c r="G73" s="7">
        <f t="shared" si="5"/>
        <v>1092</v>
      </c>
      <c r="H73" s="18" t="s">
        <v>187</v>
      </c>
    </row>
    <row r="74" spans="1:8" ht="18.75" x14ac:dyDescent="0.25">
      <c r="A74" s="9" t="s">
        <v>6</v>
      </c>
      <c r="B74" s="9" t="s">
        <v>170</v>
      </c>
      <c r="C74" s="13" t="s">
        <v>171</v>
      </c>
      <c r="D74" s="9">
        <v>14</v>
      </c>
      <c r="E74" s="6">
        <v>65</v>
      </c>
      <c r="F74" s="7">
        <f t="shared" si="4"/>
        <v>910</v>
      </c>
      <c r="G74" s="7">
        <f t="shared" si="5"/>
        <v>1092</v>
      </c>
      <c r="H74" s="18" t="s">
        <v>190</v>
      </c>
    </row>
    <row r="75" spans="1:8" ht="30" x14ac:dyDescent="0.25">
      <c r="A75" s="9" t="s">
        <v>6</v>
      </c>
      <c r="B75" s="9" t="s">
        <v>168</v>
      </c>
      <c r="C75" s="13" t="s">
        <v>169</v>
      </c>
      <c r="D75" s="9">
        <v>14</v>
      </c>
      <c r="E75" s="6">
        <v>65</v>
      </c>
      <c r="F75" s="7">
        <f t="shared" si="4"/>
        <v>910</v>
      </c>
      <c r="G75" s="7">
        <f t="shared" si="5"/>
        <v>1092</v>
      </c>
      <c r="H75" s="18" t="s">
        <v>190</v>
      </c>
    </row>
    <row r="76" spans="1:8" ht="45" x14ac:dyDescent="0.25">
      <c r="A76" s="9" t="s">
        <v>6</v>
      </c>
      <c r="B76" s="9" t="s">
        <v>164</v>
      </c>
      <c r="C76" s="13" t="s">
        <v>165</v>
      </c>
      <c r="D76" s="9">
        <v>7</v>
      </c>
      <c r="E76" s="6">
        <v>65</v>
      </c>
      <c r="F76" s="7">
        <f t="shared" si="4"/>
        <v>455</v>
      </c>
      <c r="G76" s="7">
        <f t="shared" si="5"/>
        <v>546</v>
      </c>
      <c r="H76" s="18" t="s">
        <v>190</v>
      </c>
    </row>
    <row r="77" spans="1:8" ht="30" x14ac:dyDescent="0.25">
      <c r="A77" s="9" t="s">
        <v>6</v>
      </c>
      <c r="B77" s="9" t="s">
        <v>160</v>
      </c>
      <c r="C77" s="13" t="s">
        <v>161</v>
      </c>
      <c r="D77" s="9">
        <v>14</v>
      </c>
      <c r="E77" s="6">
        <v>65</v>
      </c>
      <c r="F77" s="7">
        <f t="shared" si="4"/>
        <v>910</v>
      </c>
      <c r="G77" s="7">
        <f t="shared" si="5"/>
        <v>1092</v>
      </c>
      <c r="H77" s="18" t="s">
        <v>190</v>
      </c>
    </row>
    <row r="78" spans="1:8" ht="45" x14ac:dyDescent="0.25">
      <c r="A78" s="9" t="s">
        <v>6</v>
      </c>
      <c r="B78" s="9" t="s">
        <v>166</v>
      </c>
      <c r="C78" s="13" t="s">
        <v>167</v>
      </c>
      <c r="D78" s="9">
        <v>7</v>
      </c>
      <c r="E78" s="6">
        <v>65</v>
      </c>
      <c r="F78" s="7">
        <f t="shared" si="4"/>
        <v>455</v>
      </c>
      <c r="G78" s="7">
        <f t="shared" si="5"/>
        <v>546</v>
      </c>
      <c r="H78" s="18" t="s">
        <v>190</v>
      </c>
    </row>
    <row r="79" spans="1:8" ht="30" x14ac:dyDescent="0.25">
      <c r="A79" s="9" t="s">
        <v>6</v>
      </c>
      <c r="B79" s="9" t="s">
        <v>162</v>
      </c>
      <c r="C79" s="13" t="s">
        <v>163</v>
      </c>
      <c r="D79" s="9">
        <v>7</v>
      </c>
      <c r="E79" s="6">
        <v>65</v>
      </c>
      <c r="F79" s="7">
        <f t="shared" si="4"/>
        <v>455</v>
      </c>
      <c r="G79" s="7">
        <f t="shared" si="5"/>
        <v>546</v>
      </c>
      <c r="H79" s="18" t="s">
        <v>190</v>
      </c>
    </row>
    <row r="80" spans="1:8" ht="18.75" x14ac:dyDescent="0.25">
      <c r="A80" s="9" t="s">
        <v>6</v>
      </c>
      <c r="B80" s="9" t="s">
        <v>172</v>
      </c>
      <c r="C80" s="13" t="s">
        <v>173</v>
      </c>
      <c r="D80" s="9">
        <v>21</v>
      </c>
      <c r="E80" s="6">
        <v>65</v>
      </c>
      <c r="F80" s="7">
        <f t="shared" si="4"/>
        <v>1365</v>
      </c>
      <c r="G80" s="7">
        <f t="shared" si="5"/>
        <v>1638</v>
      </c>
      <c r="H80" s="18" t="s">
        <v>190</v>
      </c>
    </row>
    <row r="81" spans="1:8" ht="18.75" x14ac:dyDescent="0.25">
      <c r="A81" s="9" t="s">
        <v>6</v>
      </c>
      <c r="B81" s="9" t="s">
        <v>132</v>
      </c>
      <c r="C81" s="13" t="s">
        <v>133</v>
      </c>
      <c r="D81" s="9">
        <v>14</v>
      </c>
      <c r="E81" s="6">
        <v>65</v>
      </c>
      <c r="F81" s="7">
        <f t="shared" si="4"/>
        <v>910</v>
      </c>
      <c r="G81" s="7">
        <f t="shared" si="5"/>
        <v>1092</v>
      </c>
      <c r="H81" s="18" t="s">
        <v>189</v>
      </c>
    </row>
    <row r="82" spans="1:8" ht="18.75" x14ac:dyDescent="0.25">
      <c r="A82" s="9" t="s">
        <v>6</v>
      </c>
      <c r="B82" s="9" t="s">
        <v>134</v>
      </c>
      <c r="C82" s="13" t="s">
        <v>135</v>
      </c>
      <c r="D82" s="9">
        <v>21</v>
      </c>
      <c r="E82" s="6">
        <v>65</v>
      </c>
      <c r="F82" s="7">
        <f t="shared" si="4"/>
        <v>1365</v>
      </c>
      <c r="G82" s="7">
        <f t="shared" si="5"/>
        <v>1638</v>
      </c>
      <c r="H82" s="18" t="s">
        <v>189</v>
      </c>
    </row>
    <row r="83" spans="1:8" ht="18.75" x14ac:dyDescent="0.25">
      <c r="A83" s="9" t="s">
        <v>6</v>
      </c>
      <c r="B83" s="9" t="s">
        <v>136</v>
      </c>
      <c r="C83" s="13" t="s">
        <v>137</v>
      </c>
      <c r="D83" s="9">
        <v>14</v>
      </c>
      <c r="E83" s="6">
        <v>65</v>
      </c>
      <c r="F83" s="7">
        <f t="shared" si="4"/>
        <v>910</v>
      </c>
      <c r="G83" s="7">
        <f t="shared" si="5"/>
        <v>1092</v>
      </c>
      <c r="H83" s="18" t="s">
        <v>189</v>
      </c>
    </row>
    <row r="84" spans="1:8" ht="18.75" x14ac:dyDescent="0.25">
      <c r="A84" s="9" t="s">
        <v>6</v>
      </c>
      <c r="B84" s="9" t="s">
        <v>138</v>
      </c>
      <c r="C84" s="13" t="s">
        <v>139</v>
      </c>
      <c r="D84" s="9">
        <v>14</v>
      </c>
      <c r="E84" s="6">
        <v>65</v>
      </c>
      <c r="F84" s="7">
        <f t="shared" si="4"/>
        <v>910</v>
      </c>
      <c r="G84" s="7">
        <f t="shared" si="5"/>
        <v>1092</v>
      </c>
      <c r="H84" s="18" t="s">
        <v>189</v>
      </c>
    </row>
    <row r="85" spans="1:8" ht="18.75" x14ac:dyDescent="0.25">
      <c r="A85" s="9" t="s">
        <v>6</v>
      </c>
      <c r="B85" s="9" t="s">
        <v>140</v>
      </c>
      <c r="C85" s="13" t="s">
        <v>141</v>
      </c>
      <c r="D85" s="9">
        <v>21</v>
      </c>
      <c r="E85" s="6">
        <v>65</v>
      </c>
      <c r="F85" s="7">
        <f t="shared" si="4"/>
        <v>1365</v>
      </c>
      <c r="G85" s="7">
        <f t="shared" si="5"/>
        <v>1638</v>
      </c>
      <c r="H85" s="18" t="s">
        <v>189</v>
      </c>
    </row>
    <row r="86" spans="1:8" ht="18.75" x14ac:dyDescent="0.25">
      <c r="A86" s="9" t="s">
        <v>6</v>
      </c>
      <c r="B86" s="9" t="s">
        <v>192</v>
      </c>
      <c r="C86" s="13" t="s">
        <v>144</v>
      </c>
      <c r="D86" s="9">
        <v>21</v>
      </c>
      <c r="E86" s="6">
        <v>65</v>
      </c>
      <c r="F86" s="7">
        <f t="shared" si="4"/>
        <v>1365</v>
      </c>
      <c r="G86" s="7">
        <f t="shared" si="5"/>
        <v>1638</v>
      </c>
      <c r="H86" s="18" t="s">
        <v>189</v>
      </c>
    </row>
    <row r="87" spans="1:8" ht="19.5" thickBot="1" x14ac:dyDescent="0.3">
      <c r="A87" s="10" t="s">
        <v>6</v>
      </c>
      <c r="B87" s="9" t="s">
        <v>145</v>
      </c>
      <c r="C87" s="15" t="s">
        <v>146</v>
      </c>
      <c r="D87" s="10">
        <v>7</v>
      </c>
      <c r="E87" s="6">
        <v>65</v>
      </c>
      <c r="F87" s="7">
        <f t="shared" si="4"/>
        <v>455</v>
      </c>
      <c r="G87" s="7">
        <f t="shared" si="5"/>
        <v>546</v>
      </c>
      <c r="H87" s="18" t="s">
        <v>189</v>
      </c>
    </row>
    <row r="88" spans="1:8" ht="18.75" x14ac:dyDescent="0.25">
      <c r="A88" s="9" t="s">
        <v>6</v>
      </c>
      <c r="B88" s="9" t="s">
        <v>147</v>
      </c>
      <c r="C88" s="13" t="s">
        <v>148</v>
      </c>
      <c r="D88" s="9">
        <v>14</v>
      </c>
      <c r="E88" s="6">
        <v>65</v>
      </c>
      <c r="F88" s="7">
        <f t="shared" si="4"/>
        <v>910</v>
      </c>
      <c r="G88" s="7">
        <f t="shared" si="5"/>
        <v>1092</v>
      </c>
      <c r="H88" s="18" t="s">
        <v>189</v>
      </c>
    </row>
    <row r="89" spans="1:8" ht="18.75" x14ac:dyDescent="0.25">
      <c r="A89" s="9" t="s">
        <v>6</v>
      </c>
      <c r="B89" s="9" t="s">
        <v>149</v>
      </c>
      <c r="C89" s="13" t="s">
        <v>150</v>
      </c>
      <c r="D89" s="9">
        <v>14</v>
      </c>
      <c r="E89" s="6">
        <v>65</v>
      </c>
      <c r="F89" s="7">
        <f t="shared" si="4"/>
        <v>910</v>
      </c>
      <c r="G89" s="7">
        <f t="shared" si="5"/>
        <v>1092</v>
      </c>
      <c r="H89" s="18" t="s">
        <v>189</v>
      </c>
    </row>
    <row r="90" spans="1:8" ht="18.75" x14ac:dyDescent="0.25">
      <c r="A90" s="9" t="s">
        <v>6</v>
      </c>
      <c r="B90" s="9" t="s">
        <v>151</v>
      </c>
      <c r="C90" s="13" t="s">
        <v>152</v>
      </c>
      <c r="D90" s="9">
        <v>14</v>
      </c>
      <c r="E90" s="6">
        <v>65</v>
      </c>
      <c r="F90" s="7">
        <f t="shared" si="4"/>
        <v>910</v>
      </c>
      <c r="G90" s="7">
        <f t="shared" si="5"/>
        <v>1092</v>
      </c>
      <c r="H90" s="18" t="s">
        <v>189</v>
      </c>
    </row>
    <row r="91" spans="1:8" ht="18.75" x14ac:dyDescent="0.25">
      <c r="A91" s="9" t="s">
        <v>6</v>
      </c>
      <c r="B91" s="9" t="s">
        <v>153</v>
      </c>
      <c r="C91" s="13" t="s">
        <v>125</v>
      </c>
      <c r="D91" s="9">
        <v>14</v>
      </c>
      <c r="E91" s="6">
        <v>65</v>
      </c>
      <c r="F91" s="7">
        <f t="shared" si="4"/>
        <v>910</v>
      </c>
      <c r="G91" s="7">
        <f t="shared" si="5"/>
        <v>1092</v>
      </c>
      <c r="H91" s="18" t="s">
        <v>189</v>
      </c>
    </row>
    <row r="92" spans="1:8" ht="18.75" x14ac:dyDescent="0.25">
      <c r="A92" s="9" t="s">
        <v>6</v>
      </c>
      <c r="B92" s="9" t="s">
        <v>154</v>
      </c>
      <c r="C92" s="13" t="s">
        <v>155</v>
      </c>
      <c r="D92" s="9">
        <v>14</v>
      </c>
      <c r="E92" s="6">
        <v>65</v>
      </c>
      <c r="F92" s="7">
        <f t="shared" ref="F92:F95" si="6">E92*D92</f>
        <v>910</v>
      </c>
      <c r="G92" s="7">
        <f t="shared" ref="G92:G95" si="7">F92*1.2</f>
        <v>1092</v>
      </c>
      <c r="H92" s="18" t="s">
        <v>189</v>
      </c>
    </row>
    <row r="93" spans="1:8" ht="18.75" x14ac:dyDescent="0.25">
      <c r="A93" s="9" t="s">
        <v>6</v>
      </c>
      <c r="B93" s="9" t="s">
        <v>156</v>
      </c>
      <c r="C93" s="13" t="s">
        <v>157</v>
      </c>
      <c r="D93" s="9">
        <v>14</v>
      </c>
      <c r="E93" s="6">
        <v>65</v>
      </c>
      <c r="F93" s="7">
        <f t="shared" si="6"/>
        <v>910</v>
      </c>
      <c r="G93" s="7">
        <f t="shared" si="7"/>
        <v>1092</v>
      </c>
      <c r="H93" s="18" t="s">
        <v>189</v>
      </c>
    </row>
    <row r="94" spans="1:8" ht="18.75" x14ac:dyDescent="0.25">
      <c r="A94" s="9" t="s">
        <v>9</v>
      </c>
      <c r="B94" s="9" t="s">
        <v>158</v>
      </c>
      <c r="C94" s="13" t="s">
        <v>159</v>
      </c>
      <c r="D94" s="9">
        <v>19</v>
      </c>
      <c r="E94" s="6">
        <v>65</v>
      </c>
      <c r="F94" s="7">
        <f t="shared" si="6"/>
        <v>1235</v>
      </c>
      <c r="G94" s="7">
        <f t="shared" si="7"/>
        <v>1482</v>
      </c>
      <c r="H94" s="18" t="s">
        <v>189</v>
      </c>
    </row>
    <row r="95" spans="1:8" ht="18.75" x14ac:dyDescent="0.25">
      <c r="A95" s="9" t="s">
        <v>6</v>
      </c>
      <c r="B95" s="9" t="s">
        <v>142</v>
      </c>
      <c r="C95" s="13" t="s">
        <v>143</v>
      </c>
      <c r="D95" s="9">
        <v>14</v>
      </c>
      <c r="E95" s="6">
        <v>65</v>
      </c>
      <c r="F95" s="7">
        <f t="shared" si="6"/>
        <v>910</v>
      </c>
      <c r="G95" s="7">
        <f t="shared" si="7"/>
        <v>1092</v>
      </c>
      <c r="H95" s="18" t="s">
        <v>189</v>
      </c>
    </row>
  </sheetData>
  <autoFilter ref="A3:H95" xr:uid="{932A9984-2B89-48EB-A820-AF1B2F90F034}">
    <sortState xmlns:xlrd2="http://schemas.microsoft.com/office/spreadsheetml/2017/richdata2" ref="A4:H95">
      <sortCondition ref="B3:B95"/>
    </sortState>
  </autoFilter>
  <mergeCells count="2">
    <mergeCell ref="A1:H1"/>
    <mergeCell ref="A2:H2"/>
  </mergeCells>
  <dataValidations count="1">
    <dataValidation type="list" allowBlank="1" showInputMessage="1" showErrorMessage="1" sqref="A42:A95" xr:uid="{677AB771-A9DA-4E98-82C5-C7EECC7B8057}">
      <formula1>$AH$9:$AH$11</formula1>
    </dataValidation>
  </dataValidations>
  <hyperlinks>
    <hyperlink ref="A2:G2" r:id="rId1" display="GNFA: www.gnfa-auto.fr" xr:uid="{A15016FF-7D83-44CA-8192-8AAB024DF1EF}"/>
    <hyperlink ref="C54" r:id="rId2" xr:uid="{C64E54F8-8DF3-4E64-9669-2D86DCA92600}"/>
    <hyperlink ref="C55" r:id="rId3" xr:uid="{1B07CE17-0592-4563-A4EB-CB24629555AF}"/>
    <hyperlink ref="C56" r:id="rId4" xr:uid="{E4E85417-2CD4-4DC7-ADEC-BF4F6EBA4C9E}"/>
    <hyperlink ref="C57" r:id="rId5" xr:uid="{77978D57-746D-49EC-947D-69B95473934F}"/>
    <hyperlink ref="C58" r:id="rId6" xr:uid="{DB487E89-05E3-41B6-AF1A-F4D20BAA3380}"/>
    <hyperlink ref="C59" r:id="rId7" xr:uid="{3CA47358-D1D4-4596-810F-5A06C8D6D386}"/>
    <hyperlink ref="C60" r:id="rId8" xr:uid="{062E7B2A-4123-4D03-978E-C0D0EB6A9D22}"/>
    <hyperlink ref="C61" r:id="rId9" xr:uid="{68D404E9-A5BF-43A6-A061-358B28965AD1}"/>
    <hyperlink ref="C62" r:id="rId10" xr:uid="{D4D9136F-E76C-440A-9D50-B9F54140A6EB}"/>
    <hyperlink ref="C63" r:id="rId11" xr:uid="{6D791A94-EA9F-4E23-B4B8-1E85B9B52052}"/>
    <hyperlink ref="C64" r:id="rId12" xr:uid="{640262DF-9D9E-4852-B431-726AB145B1F9}"/>
    <hyperlink ref="C65" r:id="rId13" xr:uid="{C9AB06EE-8572-4D6E-A0C4-D8C89EA8679E}"/>
    <hyperlink ref="C66" r:id="rId14" xr:uid="{DDD037F9-BAED-4083-9DB9-ACBA1242072C}"/>
    <hyperlink ref="C67" r:id="rId15" xr:uid="{A4AF34C9-79A9-4916-85A6-A96B9DC36919}"/>
    <hyperlink ref="C4" r:id="rId16" xr:uid="{9757B1F7-7FF6-44D9-A2B5-A684C7C7074C}"/>
    <hyperlink ref="C35" r:id="rId17" xr:uid="{54448118-D995-42C5-B779-6C85B61E89A7}"/>
    <hyperlink ref="C44" r:id="rId18" xr:uid="{3390A161-3F14-44B6-92F1-969AF5E19154}"/>
    <hyperlink ref="C15" r:id="rId19" xr:uid="{CE5134C3-2340-4752-A3E8-1AC02C6D85E4}"/>
    <hyperlink ref="C30" r:id="rId20" xr:uid="{4AA907B6-8E33-438F-881B-0BEAEFCBC023}"/>
    <hyperlink ref="C40" r:id="rId21" xr:uid="{01BA876E-C44D-4644-9554-6F7187161CE0}"/>
    <hyperlink ref="C41" r:id="rId22" xr:uid="{076B826F-27DB-4EE3-876B-C588B7608650}"/>
    <hyperlink ref="C42" r:id="rId23" xr:uid="{DB8E2FB4-53D6-422C-B2AE-326BC534C786}"/>
    <hyperlink ref="C36" r:id="rId24" xr:uid="{69DCFF93-096A-45E0-B6E1-D24E5AD7BCFF}"/>
    <hyperlink ref="C7" r:id="rId25" xr:uid="{2666B8E8-F33F-473C-9581-B78C434969AD}"/>
    <hyperlink ref="C23" r:id="rId26" xr:uid="{1A97FCC3-3DED-4057-BC29-CBA186D686C9}"/>
    <hyperlink ref="C29" r:id="rId27" xr:uid="{3D322DF8-161F-41EC-89EC-38DA14023AE5}"/>
    <hyperlink ref="C13" r:id="rId28" xr:uid="{88FD3186-EAE2-4484-B9A2-33C529CDD659}"/>
    <hyperlink ref="C17" r:id="rId29" xr:uid="{5E9F2631-BFCA-4D13-8A4A-35371AD089C9}"/>
    <hyperlink ref="C31" r:id="rId30" display="https://www.gnfa-auto.fr/formation_continue/52251-la-maintenance-des-calculateurs-dun-vehicule-mise-a-jour-programmation-codage/" xr:uid="{0FB2B39A-709D-402C-920D-8D06AE4B17C4}"/>
    <hyperlink ref="C9" r:id="rId31" xr:uid="{EDC1E069-C351-42BD-B5E3-7AD6BC08F1B0}"/>
    <hyperlink ref="C39" r:id="rId32" xr:uid="{B85C9C3B-1FC2-437C-ABE8-3376004E61B7}"/>
    <hyperlink ref="C18" r:id="rId33" xr:uid="{DCB0EA7A-04CD-4F99-A305-80D0C6D8C630}"/>
    <hyperlink ref="C33" r:id="rId34" xr:uid="{2C89EABC-24FE-4E3B-9E11-C5FA154FECCF}"/>
    <hyperlink ref="C32" r:id="rId35" xr:uid="{5096404D-6094-4852-949C-2CA867422F75}"/>
    <hyperlink ref="C20" r:id="rId36" xr:uid="{C8BA3847-F677-4443-A06D-655D158BE386}"/>
    <hyperlink ref="C21" r:id="rId37" xr:uid="{1DCBF37B-0235-4AE2-9286-9ACF8ABF871F}"/>
    <hyperlink ref="C34" r:id="rId38" xr:uid="{0FE8E829-2E03-46C7-A6AE-D9DAE28D6FD2}"/>
    <hyperlink ref="C43" r:id="rId39" xr:uid="{0A695A19-A574-4F18-84F6-907D43DCA02E}"/>
    <hyperlink ref="C12" r:id="rId40" xr:uid="{63841121-447C-4A53-AF3D-39E515F30F63}"/>
    <hyperlink ref="C24" r:id="rId41" xr:uid="{749A9B80-CEE2-4C21-BC68-3C090C9878F8}"/>
    <hyperlink ref="C22" r:id="rId42" xr:uid="{E2726387-430B-4A12-8841-9EC8F1E57C1B}"/>
    <hyperlink ref="C5" r:id="rId43" xr:uid="{0C581B48-3E3B-4FE1-A57D-D0472832DD00}"/>
    <hyperlink ref="C37" r:id="rId44" xr:uid="{FC59E8B2-69CF-4AA3-9E9B-A28A1112F20F}"/>
    <hyperlink ref="C25" r:id="rId45" xr:uid="{47EF162D-83FF-4792-AA2C-B0E4E0B993D5}"/>
    <hyperlink ref="C6" r:id="rId46" xr:uid="{32BCAECD-52D3-445F-B2CB-F9CDEC3A185F}"/>
    <hyperlink ref="C38" r:id="rId47" xr:uid="{AFBF332D-4A10-4266-BEE8-58E41750504B}"/>
    <hyperlink ref="C26" r:id="rId48" xr:uid="{DFF04B8D-5EE2-4DFA-935B-C84A59D68D43}"/>
    <hyperlink ref="C19" r:id="rId49" xr:uid="{1A926197-CF1B-4229-8D82-68560240EC4A}"/>
    <hyperlink ref="C10" r:id="rId50" xr:uid="{F148054C-E755-4022-A54F-1342AF56E400}"/>
    <hyperlink ref="C27" r:id="rId51" xr:uid="{EC631B5B-234D-4FD5-AAE3-1C76C216AEC6}"/>
    <hyperlink ref="C14" r:id="rId52" xr:uid="{0CC07203-1E1B-4203-8703-460BF3549DFF}"/>
    <hyperlink ref="C8" r:id="rId53" xr:uid="{1E8D454A-8B6C-4CDA-A401-7808860F9487}"/>
    <hyperlink ref="C28" r:id="rId54" xr:uid="{08811BE2-2A72-4132-B51B-AFF6EF905AD8}"/>
    <hyperlink ref="C11" r:id="rId55" xr:uid="{4D95014A-B865-4F6F-9544-606D38991596}"/>
    <hyperlink ref="C16" r:id="rId56" xr:uid="{8650287B-4FE4-4A74-B1A6-75FB2D44645B}"/>
    <hyperlink ref="C74" r:id="rId57" xr:uid="{9869B128-E04A-419F-B4FC-A84315AD8238}"/>
    <hyperlink ref="C75" r:id="rId58" xr:uid="{4FB4F633-8327-434E-BEF6-68D0DBF116DD}"/>
    <hyperlink ref="C80" r:id="rId59" xr:uid="{FFA9D781-C1BC-4259-98C5-E5F556D9154C}"/>
    <hyperlink ref="C77" r:id="rId60" xr:uid="{D3545837-65BF-4801-B476-30C869EE72F8}"/>
    <hyperlink ref="C79" r:id="rId61" xr:uid="{5ADC376D-37F6-4A84-A818-6FC94C7621B4}"/>
    <hyperlink ref="C76" r:id="rId62" display="https://www.garac.com/formation_continue/formation-initiale-la-prevention-du-risque-electrique-sur-batterie/" xr:uid="{FFC8A7C6-3433-4A42-ADB2-19B6474A9A0C}"/>
    <hyperlink ref="C78" r:id="rId63" display="https://www.garac.com/formation_continue/maintien-en-competence-la-prevention-du-risque-electrique-sur-batterie/" xr:uid="{1FF847BA-F5E1-423A-B7BC-90807C836382}"/>
    <hyperlink ref="C68" r:id="rId64" xr:uid="{9FE0C630-B1F7-4BA3-A3C5-A104C0168CF5}"/>
    <hyperlink ref="C69" r:id="rId65" xr:uid="{0DE5BA1A-D99F-427E-9D1E-1A57BBD1425C}"/>
    <hyperlink ref="C70" r:id="rId66" xr:uid="{A5F5EAA2-3468-4D54-83AA-78B348286114}"/>
    <hyperlink ref="C71" r:id="rId67" xr:uid="{B29A12F1-3623-40FA-8316-597A8EEBADD8}"/>
    <hyperlink ref="C72" r:id="rId68" xr:uid="{AD99598B-8266-4198-AF6B-6D6F32036B9B}"/>
    <hyperlink ref="C73" r:id="rId69" xr:uid="{5F9ED494-25E2-4F04-B719-E8E4E03BD79B}"/>
    <hyperlink ref="C45" r:id="rId70" xr:uid="{2F318C4E-40F5-4336-B15A-13227CDA9306}"/>
    <hyperlink ref="C46" r:id="rId71" xr:uid="{FFA24541-2B2E-48BA-928D-B29236B7CB27}"/>
    <hyperlink ref="C47" r:id="rId72" xr:uid="{13237D8F-5329-4E6C-9CD1-C82C0D5DC888}"/>
    <hyperlink ref="H74" r:id="rId73" xr:uid="{3D3E37AA-F169-403C-8CCF-FDE628CF1F66}"/>
    <hyperlink ref="H75:H80" r:id="rId74" display="GARAC FORMATION" xr:uid="{DA186478-324C-47D7-92C7-B83D0A89D04D}"/>
    <hyperlink ref="H54" r:id="rId75" xr:uid="{7DAF44FF-D21A-4FAB-9E8E-DE6D6B6AB8B8}"/>
    <hyperlink ref="H55:H67" r:id="rId76" display="CFA AUTO MAURICE" xr:uid="{53A3F001-63B4-4A7A-9942-D5BBFA21ED2E}"/>
    <hyperlink ref="H68" r:id="rId77" xr:uid="{182C401E-0E64-46A4-9B03-F3A399A21438}"/>
    <hyperlink ref="H69:H73" r:id="rId78" display="CFA 3 IFA" xr:uid="{3119EAE9-B085-4AC2-8C24-5E05D9DB1414}"/>
    <hyperlink ref="H4" r:id="rId79" xr:uid="{73708226-8999-48EE-A176-5D34A0EB1173}"/>
    <hyperlink ref="H5:H47" r:id="rId80" display="GNFA" xr:uid="{6EADF64C-976C-4A77-95EB-6224B5F3B166}"/>
    <hyperlink ref="C51" r:id="rId81" xr:uid="{E4FAA2E2-2551-480F-B8D8-A43BEEC22FDC}"/>
    <hyperlink ref="C49" r:id="rId82" xr:uid="{5929F0C0-E98D-4F37-85C0-41693ED3FE10}"/>
    <hyperlink ref="C81" r:id="rId83" xr:uid="{B4AA9367-9C8B-4938-A501-E65F86761A3E}"/>
    <hyperlink ref="C82" r:id="rId84" xr:uid="{7B87467C-5A6F-4E1A-91AB-D4E6BB3F54A2}"/>
    <hyperlink ref="C83" r:id="rId85" xr:uid="{F4944831-901B-4139-8418-8E18413DB20B}"/>
    <hyperlink ref="C84" r:id="rId86" xr:uid="{B64D872C-44BF-4F49-8D32-E003C13408C6}"/>
    <hyperlink ref="C85" r:id="rId87" xr:uid="{9C49B692-FC03-4B74-80F4-042039B3EC46}"/>
    <hyperlink ref="C86" r:id="rId88" xr:uid="{B9411D36-7A26-4450-96B4-0A1AB27B7A93}"/>
    <hyperlink ref="C87" r:id="rId89" xr:uid="{E0B2C234-600D-41BB-8726-E1244784B682}"/>
    <hyperlink ref="C88" r:id="rId90" xr:uid="{848EF740-8A67-42CD-83BD-CF5C73A09CF6}"/>
    <hyperlink ref="C89" r:id="rId91" xr:uid="{0F74256B-1B2D-4A3E-AF46-9AB8E6B62B9E}"/>
    <hyperlink ref="C90" r:id="rId92" xr:uid="{6EEA7B1B-FB4D-4875-B034-E33B28A18D6E}"/>
    <hyperlink ref="C91" r:id="rId93" xr:uid="{756A4707-3ED0-4717-9C64-43871DFB7F80}"/>
    <hyperlink ref="C92" r:id="rId94" xr:uid="{331FB04D-99CD-48B4-8DEF-29BF57B5581C}"/>
    <hyperlink ref="C93" r:id="rId95" xr:uid="{028E39E6-ED71-40AC-975A-5B76F789A2F5}"/>
    <hyperlink ref="C94" r:id="rId96" xr:uid="{1832FF3D-C06C-41E8-9DE7-1A934395D287}"/>
    <hyperlink ref="C95" r:id="rId97" xr:uid="{58414676-4EC2-46BC-8404-29DDF0945B6B}"/>
    <hyperlink ref="H81" r:id="rId98" xr:uid="{C5B08066-7A39-4B56-A056-155882764019}"/>
    <hyperlink ref="H82:H95" r:id="rId99" display="TECHNOPOLYS PRO" xr:uid="{08837314-2E5B-41DF-8C3E-929B0C5B6F82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BPU_VF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Virginie THALAMAS-ESTIVILL</cp:lastModifiedBy>
  <dcterms:created xsi:type="dcterms:W3CDTF">2023-02-07T12:42:03Z</dcterms:created>
  <dcterms:modified xsi:type="dcterms:W3CDTF">2024-03-15T09:33:31Z</dcterms:modified>
</cp:coreProperties>
</file>