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32CC8A89-67E2-4AFC-B543-EC2A64C34E61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F47" i="1"/>
  <c r="G47" i="1" s="1"/>
  <c r="F46" i="1"/>
  <c r="G46" i="1" s="1"/>
  <c r="F45" i="1"/>
  <c r="G45" i="1" s="1"/>
  <c r="G44" i="1"/>
  <c r="F44" i="1"/>
  <c r="F43" i="1"/>
  <c r="G43" i="1" s="1"/>
  <c r="F42" i="1"/>
  <c r="G42" i="1" s="1"/>
  <c r="F41" i="1"/>
  <c r="G41" i="1" s="1"/>
  <c r="G40" i="1"/>
  <c r="F40" i="1"/>
  <c r="F39" i="1"/>
  <c r="G39" i="1" s="1"/>
  <c r="F38" i="1"/>
  <c r="G38" i="1" s="1"/>
  <c r="F37" i="1"/>
  <c r="G37" i="1" s="1"/>
  <c r="G36" i="1"/>
  <c r="F36" i="1"/>
  <c r="F35" i="1"/>
  <c r="G35" i="1" s="1"/>
  <c r="F34" i="1"/>
  <c r="G34" i="1" s="1"/>
  <c r="F33" i="1"/>
  <c r="G33" i="1" s="1"/>
  <c r="G32" i="1"/>
  <c r="F32" i="1"/>
  <c r="F31" i="1"/>
  <c r="G31" i="1" s="1"/>
  <c r="F30" i="1"/>
  <c r="G30" i="1" s="1"/>
  <c r="F29" i="1"/>
  <c r="G29" i="1" s="1"/>
  <c r="G28" i="1"/>
  <c r="F28" i="1"/>
  <c r="F27" i="1"/>
  <c r="G27" i="1" s="1"/>
  <c r="F26" i="1"/>
  <c r="G26" i="1" s="1"/>
  <c r="F25" i="1"/>
  <c r="G25" i="1" s="1"/>
  <c r="G24" i="1"/>
  <c r="F24" i="1"/>
  <c r="F23" i="1"/>
  <c r="G23" i="1" s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  <c r="G4" i="1"/>
  <c r="F4" i="1"/>
</calcChain>
</file>

<file path=xl/sharedStrings.xml><?xml version="1.0" encoding="utf-8"?>
<sst xmlns="http://schemas.openxmlformats.org/spreadsheetml/2006/main" count="144" uniqueCount="101">
  <si>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</si>
  <si>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</si>
  <si>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</si>
  <si>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</si>
  <si>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</si>
  <si>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</si>
  <si>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ECOLE DE CONDUITE FRANÇAISE
SECURITE ROUTIERE - National
</t>
  </si>
  <si>
    <t xml:space="preserve"> SPO S501</t>
  </si>
  <si>
    <t>Perfectionnement des ECSR</t>
  </si>
  <si>
    <t>SPO S502</t>
  </si>
  <si>
    <t>Formation au REMC</t>
  </si>
  <si>
    <t>SPO S503</t>
  </si>
  <si>
    <t>Ingénierie pédagogique et évaluation</t>
  </si>
  <si>
    <t>SPO S504</t>
  </si>
  <si>
    <t>Enseignement collectif en salle et en voiture</t>
  </si>
  <si>
    <t>SPO S505</t>
  </si>
  <si>
    <t>Nouveaux outils: le simulateur léger TGD</t>
  </si>
  <si>
    <t>SPO S506</t>
  </si>
  <si>
    <t>Les outils de suivi et d'animation embarqués</t>
  </si>
  <si>
    <t>SPO S507</t>
  </si>
  <si>
    <t>Perfectionnement des ECSR deux-roues initial</t>
  </si>
  <si>
    <t>SPO S508</t>
  </si>
  <si>
    <t>Perfectionnement des ECSR  deux-roues AM</t>
  </si>
  <si>
    <t>SPO S509</t>
  </si>
  <si>
    <t>Perfectionnement des ECSR deux-roues A2 vers A</t>
  </si>
  <si>
    <t>SPO S510</t>
  </si>
  <si>
    <t>Perfectionnement des ECSR PL</t>
  </si>
  <si>
    <t>SPO S511</t>
  </si>
  <si>
    <t>Répondre à une demande de sensibilisation</t>
  </si>
  <si>
    <t>SPO S512</t>
  </si>
  <si>
    <t>Animer une séance de sensibilisation et animer ses pratiques</t>
  </si>
  <si>
    <t>SPO S513</t>
  </si>
  <si>
    <t>Méthode de sensibilisation à l'animation</t>
  </si>
  <si>
    <t>SPO S514</t>
  </si>
  <si>
    <t xml:space="preserve">Prévention du risque routier </t>
  </si>
  <si>
    <t>SPO S515</t>
  </si>
  <si>
    <t>Prévention du risque routier des quadricycles légers</t>
  </si>
  <si>
    <t>SPO S516</t>
  </si>
  <si>
    <t>Prévention des risques pour publics protégés</t>
  </si>
  <si>
    <t>SPO S517</t>
  </si>
  <si>
    <t>Les troubles dys dans la conduite</t>
  </si>
  <si>
    <t>SPO S5 18</t>
  </si>
  <si>
    <t>Handicap physique et apprentissage de la conduite</t>
  </si>
  <si>
    <t>SPO S519</t>
  </si>
  <si>
    <t>Prévention du risque routier en milieu professionnel</t>
  </si>
  <si>
    <t>SPO S520</t>
  </si>
  <si>
    <t>Ecoconduite en milieux professionnels</t>
  </si>
  <si>
    <t>SPO S521</t>
  </si>
  <si>
    <t>Manager le risque routier</t>
  </si>
  <si>
    <t>SPO S522</t>
  </si>
  <si>
    <t>Gestion des ressources humaines</t>
  </si>
  <si>
    <t>SPO S523</t>
  </si>
  <si>
    <t>Construction d'un plan de formation</t>
  </si>
  <si>
    <t>SPO S524</t>
  </si>
  <si>
    <t>Outils informatiques et environnement internet</t>
  </si>
  <si>
    <t>SPO S525</t>
  </si>
  <si>
    <t>SPO S526</t>
  </si>
  <si>
    <t>Accueillir et intégrer de nouveaux collaborateurs</t>
  </si>
  <si>
    <t>entretiens professionnels et annuels</t>
  </si>
  <si>
    <t>SPO S528</t>
  </si>
  <si>
    <t>formation au management et à l'encadrement d'équipes</t>
  </si>
  <si>
    <t>SPO S529</t>
  </si>
  <si>
    <t>Suivre les compétences des collaborateurs</t>
  </si>
  <si>
    <t>SPO S530</t>
  </si>
  <si>
    <t>Prévention du risque routier des séniors</t>
  </si>
  <si>
    <t>Distanciel</t>
  </si>
  <si>
    <t>SPO S531</t>
  </si>
  <si>
    <t>Animer une conférence sur le risque routier des séniors</t>
  </si>
  <si>
    <t>SPO S532</t>
  </si>
  <si>
    <t>la mobilité sous toutes ses formes</t>
  </si>
  <si>
    <t>SPO S533</t>
  </si>
  <si>
    <t>Mobilité durable, une mobilité pour demain</t>
  </si>
  <si>
    <t>SPO S534</t>
  </si>
  <si>
    <t>Les nouvelles mobilités et l'enseignement de la conduite</t>
  </si>
  <si>
    <t>SPO S535</t>
  </si>
  <si>
    <t>Former des personnes sourdes et malentendantes</t>
  </si>
  <si>
    <t>SPO S536</t>
  </si>
  <si>
    <t>Stratégie commerciale et marketing</t>
  </si>
  <si>
    <t>SPO S537</t>
  </si>
  <si>
    <t>Maîtrise d'un site de e-commerce</t>
  </si>
  <si>
    <t>SPO S538</t>
  </si>
  <si>
    <t>Accueil client et acte de vente</t>
  </si>
  <si>
    <t>SPO S539</t>
  </si>
  <si>
    <t>L'offre commerciale</t>
  </si>
  <si>
    <t>SPO S540</t>
  </si>
  <si>
    <t>Mobilité des publics en difficulté</t>
  </si>
  <si>
    <t>SPO S541</t>
  </si>
  <si>
    <t>L'animation des rendez-vous post-permis</t>
  </si>
  <si>
    <t>SPO S542</t>
  </si>
  <si>
    <t>Enseigner avec un simulateur</t>
  </si>
  <si>
    <t>SPO S543</t>
  </si>
  <si>
    <t>Gestion administrative d'une école de conduite</t>
  </si>
  <si>
    <t>SPO S544</t>
  </si>
  <si>
    <t>Formation à la plateforme de réservation des places d'examen</t>
  </si>
  <si>
    <t>SPO 545</t>
  </si>
  <si>
    <t>Gestion financière et commerciale d'une école de conduite</t>
  </si>
  <si>
    <t>Présentiel</t>
  </si>
  <si>
    <t>Lien vers site OF: https://www.ecf.asso.fr/Site-ECF-PRO/Les-formations/Par-domaine/Competences-Emplois</t>
  </si>
  <si>
    <t>Les leviers du management</t>
  </si>
  <si>
    <t>Description mode d'apprentissage
(Présentiel / Distanciel / Mixte)</t>
  </si>
  <si>
    <t>SPO S527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</si>
</sst>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0" borderId="0" xfId="4"/>
    <xf numFmtId="0" fontId="6" fillId="0" borderId="0" xfId="0" applyFont="1"/>
    <xf numFmtId="0" fontId="0" fillId="0" borderId="9" xfId="0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8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0" fontId="5" fillId="5" borderId="9" xfId="4" applyFill="1" applyBorder="1" applyAlignment="1">
      <alignment horizontal="center" vertical="center" wrapText="1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cf.asso.fr/Site-ECF-PRO/Les-formations/Par-domaine/Competences-Emplois/Securite-routiere/Animer-une-seance-de-sensibilisation-et-analyser-ses-pratiques" TargetMode="External"/><Relationship Id="rId18" Type="http://schemas.openxmlformats.org/officeDocument/2006/relationships/hyperlink" Target="https://www.ecf.asso.fr/Site-ECF-PRO/Les-formations/Par-domaine/Competences-Emplois/Risques-particuliers/Handicaps-physiques-et-apprentissage-de-la-conduite-automobile" TargetMode="External"/><Relationship Id="rId26" Type="http://schemas.openxmlformats.org/officeDocument/2006/relationships/hyperlink" Target="https://www.ecf.asso.fr/Site-ECF-PRO/Les-formations/Par-domaine/Competences-Emplois/Gestion-de-management/Accueillir-et-integrer-de-nouveaux-collaborateurs" TargetMode="External"/><Relationship Id="rId39" Type="http://schemas.openxmlformats.org/officeDocument/2006/relationships/hyperlink" Target="https://www.ecf.asso.fr/Site-ECF-PRO/Les-formations/Par-domaine/Competences-Emplois/Communication-et-marketing/L-offre-commerciale" TargetMode="External"/><Relationship Id="rId21" Type="http://schemas.openxmlformats.org/officeDocument/2006/relationships/hyperlink" Target="https://www.ecf.asso.fr/Site-ECF-PRO/Les-formations/Par-domaine/Competences-Emplois/Risques-routiers-professionnels/Manager-le-risque-routier" TargetMode="External"/><Relationship Id="rId34" Type="http://schemas.openxmlformats.org/officeDocument/2006/relationships/hyperlink" Target="https://www.ecf.asso.fr/Site-ECF-PRO/Les-formations/Par-domaine/Competences-Emplois/Nouvelles-mobilites/Les-nouvelles-mobilites-et-l-enseignement-de-la-conduite" TargetMode="External"/><Relationship Id="rId42" Type="http://schemas.openxmlformats.org/officeDocument/2006/relationships/hyperlink" Target="https://www.ecf.asso.fr/Site-ECF-PRO/Les-formations/Par-domaine/Competences-Emplois/Gestion-de-management/Gestion-administrative-d-une-ecole-de-conduite" TargetMode="External"/><Relationship Id="rId7" Type="http://schemas.openxmlformats.org/officeDocument/2006/relationships/hyperlink" Target="https://www.ecf.asso.fr/Site-ECF-PRO/Les-formations/Par-domaine/Competences-Emplois/Approche-pedagogique-et-psychopedagogique/Les-outils-de-suivi-et-d-animation-embarques" TargetMode="External"/><Relationship Id="rId2" Type="http://schemas.openxmlformats.org/officeDocument/2006/relationships/hyperlink" Target="https://www.ecf.asso.fr/Site-ECF-PRO/Les-formations/Par-domaine/Competences-Emplois/Approche-pedagogique-et-psychopedagogique/Formation-au-REMC" TargetMode="External"/><Relationship Id="rId16" Type="http://schemas.openxmlformats.org/officeDocument/2006/relationships/hyperlink" Target="https://www.ecf.asso.fr/Site-ECF-PRO/Les-formations/Par-domaine/Competences-Emplois/Risques-particuliers/Prevention-des-risques-chez-les-conducteurs-de-quadricycles-a-moteur-legers" TargetMode="External"/><Relationship Id="rId29" Type="http://schemas.openxmlformats.org/officeDocument/2006/relationships/hyperlink" Target="https://www.ecf.asso.fr/Site-ECF-PRO/Les-formations/Par-domaine/Competences-Emplois/Gestion-de-management/Suivre-les-competences-des-collaborateurs" TargetMode="External"/><Relationship Id="rId1" Type="http://schemas.openxmlformats.org/officeDocument/2006/relationships/hyperlink" Target="https://www.ecf.asso.fr/Site-ECF-PRO/Les-formations/Par-domaine/Competences-Emplois/Approche-pedagogique-et-psychopedagogique/Perfectionnement-des-ECSR" TargetMode="External"/><Relationship Id="rId6" Type="http://schemas.openxmlformats.org/officeDocument/2006/relationships/hyperlink" Target="https://www.ecf.asso.fr/Site-ECF-PRO/Les-formations/Par-domaine/Competences-Emplois/Approche-pedagogique-et-psychopedagogique/Nouveaux-outils-le-simulateur-leger-TGD" TargetMode="External"/><Relationship Id="rId11" Type="http://schemas.openxmlformats.org/officeDocument/2006/relationships/hyperlink" Target="https://www.ecf.asso.fr/Site-ECF-PRO/Les-formations/Par-domaine/Competences-Emplois/Approche-pedagogique-et-psychopedagogique/Perfectionnement-des-ECSR-PL" TargetMode="External"/><Relationship Id="rId24" Type="http://schemas.openxmlformats.org/officeDocument/2006/relationships/hyperlink" Target="https://www.ecf.asso.fr/Site-ECF-PRO/Les-formations/Par-domaine/Competences-Emplois/Gestion-de-management/Outils-informatiques-et-environnement-internet" TargetMode="External"/><Relationship Id="rId32" Type="http://schemas.openxmlformats.org/officeDocument/2006/relationships/hyperlink" Target="https://www.ecf.asso.fr/Site-ECF-PRO/Les-formations/Par-domaine/Competences-Emplois/Formation-des-seniors/Animer-une-conference-face-a-des-publics-seniors" TargetMode="External"/><Relationship Id="rId37" Type="http://schemas.openxmlformats.org/officeDocument/2006/relationships/hyperlink" Target="https://www.ecf.asso.fr/Site-ECF-PRO/Les-formations/Par-domaine/Competences-Emplois/Communication-et-marketing/Maitrise-d-un-site-d-E-commerce" TargetMode="External"/><Relationship Id="rId40" Type="http://schemas.openxmlformats.org/officeDocument/2006/relationships/hyperlink" Target="https://www.ecf.asso.fr/Site-ECF-PRO/Les-formations/Par-domaine/Competences-Emplois/Diversification-des-activites-pour-faire-face-a-la-concurrence/L-animation-des-Rendez-vous-post-permis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ecf.asso.fr/Site-ECF-PRO/Les-formations/Par-domaine/Competences-Emplois/Approche-pedagogique-et-psychopedagogique/Enseignement-collectif-en-salle-et-en-voiture" TargetMode="External"/><Relationship Id="rId15" Type="http://schemas.openxmlformats.org/officeDocument/2006/relationships/hyperlink" Target="https://www.ecf.asso.fr/Site-ECF-PRO/Les-formations/Par-domaine/Competences-Emplois/Securite-routiere/Prevention-du-risque-routier" TargetMode="External"/><Relationship Id="rId23" Type="http://schemas.openxmlformats.org/officeDocument/2006/relationships/hyperlink" Target="https://www.ecf.asso.fr/Site-ECF-PRO/Les-formations/Par-domaine/Competences-Emplois/Gestion-de-management/Construction-d-un-plan-de-formation" TargetMode="External"/><Relationship Id="rId28" Type="http://schemas.openxmlformats.org/officeDocument/2006/relationships/hyperlink" Target="https://www.ecf.asso.fr/Site-ECF-PRO/Les-formations/Par-domaine/Competences-Emplois/Gestion-de-management/Formation-au-management-et-a-l-encadrement-d-equipes" TargetMode="External"/><Relationship Id="rId36" Type="http://schemas.openxmlformats.org/officeDocument/2006/relationships/hyperlink" Target="https://www.ecf.asso.fr/Site-ECF-PRO/Les-formations/Par-domaine/Competences-Emplois/Communication-et-marketing/Strategie-commerciale-et-marketing" TargetMode="External"/><Relationship Id="rId10" Type="http://schemas.openxmlformats.org/officeDocument/2006/relationships/hyperlink" Target="https://www.ecf.asso.fr/Site-ECF-PRO/Les-formations/Par-domaine/Competences-Emplois/Approche-pedagogique-et-psychopedagogique/Perfectionnement-des-ECSR-deux-roues-A2-vers-A" TargetMode="External"/><Relationship Id="rId19" Type="http://schemas.openxmlformats.org/officeDocument/2006/relationships/hyperlink" Target="https://www.ecf.asso.fr/Site-ECF-PRO/Les-formations/Par-domaine/Competences-Emplois/Risques-routiers-professionnels/Prevention-du-risque-routier-en-milieu-professionnel" TargetMode="External"/><Relationship Id="rId31" Type="http://schemas.openxmlformats.org/officeDocument/2006/relationships/hyperlink" Target="https://www.ecf.asso.fr/Site-ECF-PRO/Les-formations/Par-domaine/Competences-Emplois/Nouvelles-mobilites/La-mobilite-sous-toutes-ses-formes" TargetMode="External"/><Relationship Id="rId44" Type="http://schemas.openxmlformats.org/officeDocument/2006/relationships/hyperlink" Target="https://www.ecf.asso.fr/Site-ECF-PRO/Les-formations/Par-domaine/Competences-Emplois/Gestion-des-formalites-administratives/Formation-a-la-plateforme-de-reservation-des-places-d-examens" TargetMode="External"/><Relationship Id="rId4" Type="http://schemas.openxmlformats.org/officeDocument/2006/relationships/hyperlink" Target="https://www.ecf.asso.fr/Site-ECF-PRO/Les-formations/Par-domaine/Competences-Emplois/Approche-pedagogique-et-psychopedagogique/Enseignement-collectif-en-salle-et-en-voiture" TargetMode="External"/><Relationship Id="rId9" Type="http://schemas.openxmlformats.org/officeDocument/2006/relationships/hyperlink" Target="https://www.ecf.asso.fr/Site-ECF-PRO/Les-formations/Par-domaine/Competences-Emplois/Approche-pedagogique-et-psychopedagogique/Perfectionnement-des-ECSR-deux-roues-AM" TargetMode="External"/><Relationship Id="rId14" Type="http://schemas.openxmlformats.org/officeDocument/2006/relationships/hyperlink" Target="https://www.ecf.asso.fr/Site-ECF-PRO/Les-formations/Par-domaine/Competences-Emplois/Securite-routiere/Methode-de-sensibilisation-a-l-animation" TargetMode="External"/><Relationship Id="rId22" Type="http://schemas.openxmlformats.org/officeDocument/2006/relationships/hyperlink" Target="https://www.ecf.asso.fr/Site-ECF-PRO/Les-formations/Par-domaine/Competences-Emplois/Gestion-de-management/Gestion-des-ressources-humaines" TargetMode="External"/><Relationship Id="rId27" Type="http://schemas.openxmlformats.org/officeDocument/2006/relationships/hyperlink" Target="https://www.ecf.asso.fr/Site-ECF-PRO/Les-formations/Par-domaine/Competences-Emplois/Gestion-de-management/Entretien-professionnel-et-annuel-d-evaluation" TargetMode="External"/><Relationship Id="rId30" Type="http://schemas.openxmlformats.org/officeDocument/2006/relationships/hyperlink" Target="https://www.ecf.asso.fr/Site-ECF-PRO/Les-formations/Par-domaine/Competences-Emplois/Formation-des-seniors/Prevention-des-risques-routiers-des-seniors" TargetMode="External"/><Relationship Id="rId35" Type="http://schemas.openxmlformats.org/officeDocument/2006/relationships/hyperlink" Target="https://www.ecf.asso.fr/Site-ECF-PRO/Les-formations/Par-domaine/Competences-Emplois/Formations-des-personnes-sourdes-et-malentendantes/Former-des-personnes-sourdes-et-ou-malentendantes" TargetMode="External"/><Relationship Id="rId43" Type="http://schemas.openxmlformats.org/officeDocument/2006/relationships/hyperlink" Target="https://www.ecf.asso.fr/Site-ECF-PRO/Les-formations/Par-domaine/Competences-Emplois/Gestion-des-formalites-administratives/Gestion-financiere-et-commerciale-d-une-ecole-de-conduite" TargetMode="External"/><Relationship Id="rId8" Type="http://schemas.openxmlformats.org/officeDocument/2006/relationships/hyperlink" Target="https://www.ecf.asso.fr/Site-ECF-PRO/Les-formations/Par-domaine/Competences-Emplois/Approche-pedagogique-et-psychopedagogique/Perfectionnement-des-ECSR-deux-roues-initial" TargetMode="External"/><Relationship Id="rId3" Type="http://schemas.openxmlformats.org/officeDocument/2006/relationships/hyperlink" Target="https://www.ecf.asso.fr/Site-ECF-PRO/Les-formations/Par-domaine/Competences-Emplois/Approche-pedagogique-et-psychopedagogique/Les-bases-de-l-ingenierie-pedagogique-et-de-l-evaluation" TargetMode="External"/><Relationship Id="rId12" Type="http://schemas.openxmlformats.org/officeDocument/2006/relationships/hyperlink" Target="https://www.ecf.asso.fr/Site-ECF-PRO/Les-formations/Par-domaine/Competences-Emplois/Securite-routiere/Repondre-a-une-demande-de-sensibilisation" TargetMode="External"/><Relationship Id="rId17" Type="http://schemas.openxmlformats.org/officeDocument/2006/relationships/hyperlink" Target="https://www.ecf.asso.fr/Site-ECF-PRO/Les-formations/Par-domaine/Competences-Emplois/Risques-particuliers/Les-troubles-dys-dans-la-conduite" TargetMode="External"/><Relationship Id="rId25" Type="http://schemas.openxmlformats.org/officeDocument/2006/relationships/hyperlink" Target="https://www.ecf.asso.fr/Site-ECF-PRO/Les-formations/Par-domaine/Competences-Emplois/Gestion-de-management/Les-leviers-du-management" TargetMode="External"/><Relationship Id="rId33" Type="http://schemas.openxmlformats.org/officeDocument/2006/relationships/hyperlink" Target="https://www.ecf.asso.fr/Site-ECF-PRO/Les-formations/Par-domaine/Competences-Emplois/Nouvelles-mobilites/Mobilite-durable-et-inclusive" TargetMode="External"/><Relationship Id="rId38" Type="http://schemas.openxmlformats.org/officeDocument/2006/relationships/hyperlink" Target="https://www.ecf.asso.fr/Site-ECF-PRO/Les-formations/Par-domaine/Competences-Emplois/Communication-et-marketing/Accueil-client-et-acte-de-vente" TargetMode="External"/><Relationship Id="rId20" Type="http://schemas.openxmlformats.org/officeDocument/2006/relationships/hyperlink" Target="https://www.ecf.asso.fr/Site-ECF-PRO/Les-formations/Par-domaine/Competences-Emplois/Securite-routiere/Eco-conduite-en-milieux-professionnels" TargetMode="External"/><Relationship Id="rId41" Type="http://schemas.openxmlformats.org/officeDocument/2006/relationships/hyperlink" Target="https://www.ecf.asso.fr/Site-ECF-PRO/Les-formations/Par-domaine/Competences-Emplois/Diversification-des-activites-pour-faire-face-a-la-concurrence/Enseigner-avec-un-simulateur-de-condui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8"/>
  <sheetViews>
    <sheetView tabSelected="1" zoomScale="130" zoomScaleNormal="130" workbookViewId="0">
      <pane ySplit="3" topLeftCell="A4" activePane="bottomLeft" state="frozen"/>
      <selection pane="bottomLeft" activeCell="D31" sqref="D31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6</v>
      </c>
      <c r="B1" s="12"/>
      <c r="C1" s="12"/>
      <c r="D1" s="12"/>
      <c r="E1" s="12"/>
      <c r="F1" s="12"/>
      <c r="G1" s="13"/>
      <c r="J1" s="5"/>
    </row>
    <row r="2" spans="1:10" s="6" customFormat="1" ht="35.1" customHeight="1" thickBot="1" x14ac:dyDescent="0.4">
      <c r="A2" s="16" t="s">
        <v>97</v>
      </c>
      <c r="B2" s="17"/>
      <c r="C2" s="17"/>
      <c r="D2" s="17"/>
      <c r="E2" s="17"/>
      <c r="F2" s="17"/>
      <c r="G2" s="18"/>
      <c r="J2" s="14"/>
    </row>
    <row r="3" spans="1:10" ht="78.75" customHeight="1" thickBot="1" x14ac:dyDescent="0.3">
      <c r="A3" s="2" t="s">
        <v>99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10" s="1" customFormat="1" ht="29.1" customHeight="1" x14ac:dyDescent="0.25">
      <c r="A4" s="7" t="s">
        <v>96</v>
      </c>
      <c r="B4" s="8" t="s">
        <v>7</v>
      </c>
      <c r="C4" s="15" t="s">
        <v>8</v>
      </c>
      <c r="D4" s="7">
        <v>21</v>
      </c>
      <c r="E4" s="9">
        <v>25</v>
      </c>
      <c r="F4" s="10">
        <f t="shared" ref="F4:F48" si="0">E4*D4</f>
        <v>525</v>
      </c>
      <c r="G4" s="10">
        <f t="shared" ref="G4:G48" si="1">F4*1.2</f>
        <v>630</v>
      </c>
    </row>
    <row r="5" spans="1:10" s="1" customFormat="1" ht="29.1" customHeight="1" x14ac:dyDescent="0.25">
      <c r="A5" s="7" t="s">
        <v>96</v>
      </c>
      <c r="B5" s="8" t="s">
        <v>9</v>
      </c>
      <c r="C5" s="15" t="s">
        <v>10</v>
      </c>
      <c r="D5" s="7">
        <v>7</v>
      </c>
      <c r="E5" s="9">
        <v>25</v>
      </c>
      <c r="F5" s="10">
        <f t="shared" si="0"/>
        <v>175</v>
      </c>
      <c r="G5" s="10">
        <f t="shared" si="1"/>
        <v>210</v>
      </c>
    </row>
    <row r="6" spans="1:10" s="1" customFormat="1" ht="29.1" customHeight="1" x14ac:dyDescent="0.25">
      <c r="A6" s="7" t="s">
        <v>96</v>
      </c>
      <c r="B6" s="8" t="s">
        <v>11</v>
      </c>
      <c r="C6" s="15" t="s">
        <v>12</v>
      </c>
      <c r="D6" s="7">
        <v>14</v>
      </c>
      <c r="E6" s="9">
        <v>25</v>
      </c>
      <c r="F6" s="10">
        <f t="shared" si="0"/>
        <v>350</v>
      </c>
      <c r="G6" s="10">
        <f t="shared" si="1"/>
        <v>420</v>
      </c>
    </row>
    <row r="7" spans="1:10" s="1" customFormat="1" ht="29.1" customHeight="1" x14ac:dyDescent="0.25">
      <c r="A7" s="7" t="s">
        <v>96</v>
      </c>
      <c r="B7" s="8" t="s">
        <v>13</v>
      </c>
      <c r="C7" s="15" t="s">
        <v>14</v>
      </c>
      <c r="D7" s="7">
        <v>14</v>
      </c>
      <c r="E7" s="9">
        <v>25</v>
      </c>
      <c r="F7" s="10">
        <f t="shared" si="0"/>
        <v>350</v>
      </c>
      <c r="G7" s="10">
        <f t="shared" si="1"/>
        <v>420</v>
      </c>
    </row>
    <row r="8" spans="1:10" s="1" customFormat="1" ht="29.1" customHeight="1" x14ac:dyDescent="0.25">
      <c r="A8" s="7" t="s">
        <v>96</v>
      </c>
      <c r="B8" s="8" t="s">
        <v>15</v>
      </c>
      <c r="C8" s="15" t="s">
        <v>16</v>
      </c>
      <c r="D8" s="7">
        <v>7</v>
      </c>
      <c r="E8" s="9">
        <v>25</v>
      </c>
      <c r="F8" s="10">
        <f t="shared" si="0"/>
        <v>175</v>
      </c>
      <c r="G8" s="10">
        <f t="shared" si="1"/>
        <v>210</v>
      </c>
    </row>
    <row r="9" spans="1:10" s="1" customFormat="1" ht="29.1" customHeight="1" x14ac:dyDescent="0.25">
      <c r="A9" s="7" t="s">
        <v>96</v>
      </c>
      <c r="B9" s="8" t="s">
        <v>17</v>
      </c>
      <c r="C9" s="15" t="s">
        <v>18</v>
      </c>
      <c r="D9" s="7">
        <v>7</v>
      </c>
      <c r="E9" s="9">
        <v>25</v>
      </c>
      <c r="F9" s="10">
        <f t="shared" si="0"/>
        <v>175</v>
      </c>
      <c r="G9" s="10">
        <f t="shared" si="1"/>
        <v>210</v>
      </c>
    </row>
    <row r="10" spans="1:10" s="1" customFormat="1" ht="29.1" customHeight="1" x14ac:dyDescent="0.25">
      <c r="A10" s="7" t="s">
        <v>96</v>
      </c>
      <c r="B10" s="8" t="s">
        <v>19</v>
      </c>
      <c r="C10" s="15" t="s">
        <v>20</v>
      </c>
      <c r="D10" s="7">
        <v>14</v>
      </c>
      <c r="E10" s="9">
        <v>25</v>
      </c>
      <c r="F10" s="10">
        <f t="shared" si="0"/>
        <v>350</v>
      </c>
      <c r="G10" s="10">
        <f t="shared" si="1"/>
        <v>420</v>
      </c>
    </row>
    <row r="11" spans="1:10" s="1" customFormat="1" ht="29.1" customHeight="1" x14ac:dyDescent="0.25">
      <c r="A11" s="7" t="s">
        <v>96</v>
      </c>
      <c r="B11" s="8" t="s">
        <v>21</v>
      </c>
      <c r="C11" s="15" t="s">
        <v>22</v>
      </c>
      <c r="D11" s="7">
        <v>7</v>
      </c>
      <c r="E11" s="9">
        <v>35</v>
      </c>
      <c r="F11" s="10">
        <f t="shared" si="0"/>
        <v>245</v>
      </c>
      <c r="G11" s="10">
        <f t="shared" si="1"/>
        <v>294</v>
      </c>
    </row>
    <row r="12" spans="1:10" s="1" customFormat="1" ht="29.1" customHeight="1" x14ac:dyDescent="0.25">
      <c r="A12" s="7" t="s">
        <v>96</v>
      </c>
      <c r="B12" s="8" t="s">
        <v>23</v>
      </c>
      <c r="C12" s="15" t="s">
        <v>24</v>
      </c>
      <c r="D12" s="7">
        <v>7</v>
      </c>
      <c r="E12" s="9">
        <v>30</v>
      </c>
      <c r="F12" s="10">
        <f t="shared" si="0"/>
        <v>210</v>
      </c>
      <c r="G12" s="10">
        <f t="shared" si="1"/>
        <v>252</v>
      </c>
    </row>
    <row r="13" spans="1:10" s="1" customFormat="1" ht="29.1" customHeight="1" x14ac:dyDescent="0.25">
      <c r="A13" s="7" t="s">
        <v>96</v>
      </c>
      <c r="B13" s="8" t="s">
        <v>25</v>
      </c>
      <c r="C13" s="15" t="s">
        <v>26</v>
      </c>
      <c r="D13" s="7">
        <v>14</v>
      </c>
      <c r="E13" s="9">
        <v>30</v>
      </c>
      <c r="F13" s="10">
        <f t="shared" si="0"/>
        <v>420</v>
      </c>
      <c r="G13" s="10">
        <f t="shared" si="1"/>
        <v>504</v>
      </c>
    </row>
    <row r="14" spans="1:10" s="1" customFormat="1" ht="29.1" customHeight="1" x14ac:dyDescent="0.25">
      <c r="A14" s="7" t="s">
        <v>96</v>
      </c>
      <c r="B14" s="8" t="s">
        <v>27</v>
      </c>
      <c r="C14" s="15" t="s">
        <v>28</v>
      </c>
      <c r="D14" s="7">
        <v>21</v>
      </c>
      <c r="E14" s="9">
        <v>25</v>
      </c>
      <c r="F14" s="10">
        <f t="shared" si="0"/>
        <v>525</v>
      </c>
      <c r="G14" s="10">
        <f t="shared" si="1"/>
        <v>630</v>
      </c>
    </row>
    <row r="15" spans="1:10" s="1" customFormat="1" ht="29.1" customHeight="1" x14ac:dyDescent="0.25">
      <c r="A15" s="7" t="s">
        <v>96</v>
      </c>
      <c r="B15" s="8" t="s">
        <v>29</v>
      </c>
      <c r="C15" s="15" t="s">
        <v>30</v>
      </c>
      <c r="D15" s="7">
        <v>14</v>
      </c>
      <c r="E15" s="9">
        <v>25</v>
      </c>
      <c r="F15" s="10">
        <f t="shared" si="0"/>
        <v>350</v>
      </c>
      <c r="G15" s="10">
        <f t="shared" si="1"/>
        <v>420</v>
      </c>
    </row>
    <row r="16" spans="1:10" s="1" customFormat="1" ht="29.1" customHeight="1" x14ac:dyDescent="0.25">
      <c r="A16" s="7" t="s">
        <v>96</v>
      </c>
      <c r="B16" s="8" t="s">
        <v>31</v>
      </c>
      <c r="C16" s="15" t="s">
        <v>32</v>
      </c>
      <c r="D16" s="7">
        <v>21</v>
      </c>
      <c r="E16" s="9">
        <v>25</v>
      </c>
      <c r="F16" s="10">
        <f t="shared" si="0"/>
        <v>525</v>
      </c>
      <c r="G16" s="10">
        <f t="shared" si="1"/>
        <v>630</v>
      </c>
    </row>
    <row r="17" spans="1:7" s="1" customFormat="1" ht="29.1" customHeight="1" x14ac:dyDescent="0.25">
      <c r="A17" s="7" t="s">
        <v>96</v>
      </c>
      <c r="B17" s="8" t="s">
        <v>33</v>
      </c>
      <c r="C17" s="15" t="s">
        <v>34</v>
      </c>
      <c r="D17" s="7">
        <v>21</v>
      </c>
      <c r="E17" s="9">
        <v>30</v>
      </c>
      <c r="F17" s="10">
        <f t="shared" si="0"/>
        <v>630</v>
      </c>
      <c r="G17" s="10">
        <f t="shared" si="1"/>
        <v>756</v>
      </c>
    </row>
    <row r="18" spans="1:7" s="1" customFormat="1" ht="29.1" customHeight="1" x14ac:dyDescent="0.25">
      <c r="A18" s="7" t="s">
        <v>96</v>
      </c>
      <c r="B18" s="8" t="s">
        <v>35</v>
      </c>
      <c r="C18" s="15" t="s">
        <v>36</v>
      </c>
      <c r="D18" s="7">
        <v>7</v>
      </c>
      <c r="E18" s="9">
        <v>35</v>
      </c>
      <c r="F18" s="10">
        <f t="shared" si="0"/>
        <v>245</v>
      </c>
      <c r="G18" s="10">
        <f t="shared" si="1"/>
        <v>294</v>
      </c>
    </row>
    <row r="19" spans="1:7" s="1" customFormat="1" ht="29.1" customHeight="1" x14ac:dyDescent="0.25">
      <c r="A19" s="7" t="s">
        <v>96</v>
      </c>
      <c r="B19" s="8" t="s">
        <v>37</v>
      </c>
      <c r="C19" s="8" t="s">
        <v>38</v>
      </c>
      <c r="D19" s="7">
        <v>14</v>
      </c>
      <c r="E19" s="9">
        <v>35</v>
      </c>
      <c r="F19" s="10">
        <f t="shared" si="0"/>
        <v>490</v>
      </c>
      <c r="G19" s="10">
        <f t="shared" si="1"/>
        <v>588</v>
      </c>
    </row>
    <row r="20" spans="1:7" s="1" customFormat="1" ht="29.1" customHeight="1" x14ac:dyDescent="0.25">
      <c r="A20" s="7" t="s">
        <v>96</v>
      </c>
      <c r="B20" s="8" t="s">
        <v>39</v>
      </c>
      <c r="C20" s="15" t="s">
        <v>40</v>
      </c>
      <c r="D20" s="7">
        <v>7</v>
      </c>
      <c r="E20" s="9">
        <v>25</v>
      </c>
      <c r="F20" s="10">
        <f t="shared" si="0"/>
        <v>175</v>
      </c>
      <c r="G20" s="10">
        <f t="shared" si="1"/>
        <v>210</v>
      </c>
    </row>
    <row r="21" spans="1:7" s="1" customFormat="1" ht="29.1" customHeight="1" x14ac:dyDescent="0.25">
      <c r="A21" s="7" t="s">
        <v>96</v>
      </c>
      <c r="B21" s="8" t="s">
        <v>41</v>
      </c>
      <c r="C21" s="15" t="s">
        <v>42</v>
      </c>
      <c r="D21" s="7">
        <v>14</v>
      </c>
      <c r="E21" s="9">
        <v>30</v>
      </c>
      <c r="F21" s="10">
        <f t="shared" si="0"/>
        <v>420</v>
      </c>
      <c r="G21" s="10">
        <f t="shared" si="1"/>
        <v>504</v>
      </c>
    </row>
    <row r="22" spans="1:7" s="1" customFormat="1" ht="29.1" customHeight="1" x14ac:dyDescent="0.25">
      <c r="A22" s="7" t="s">
        <v>96</v>
      </c>
      <c r="B22" s="8" t="s">
        <v>43</v>
      </c>
      <c r="C22" s="15" t="s">
        <v>44</v>
      </c>
      <c r="D22" s="7">
        <v>21</v>
      </c>
      <c r="E22" s="9">
        <v>30</v>
      </c>
      <c r="F22" s="10">
        <f t="shared" si="0"/>
        <v>630</v>
      </c>
      <c r="G22" s="10">
        <f t="shared" si="1"/>
        <v>756</v>
      </c>
    </row>
    <row r="23" spans="1:7" s="1" customFormat="1" ht="29.1" customHeight="1" x14ac:dyDescent="0.25">
      <c r="A23" s="7" t="s">
        <v>96</v>
      </c>
      <c r="B23" s="8" t="s">
        <v>45</v>
      </c>
      <c r="C23" s="15" t="s">
        <v>46</v>
      </c>
      <c r="D23" s="7">
        <v>7</v>
      </c>
      <c r="E23" s="9">
        <v>30</v>
      </c>
      <c r="F23" s="10">
        <f t="shared" si="0"/>
        <v>210</v>
      </c>
      <c r="G23" s="10">
        <f t="shared" si="1"/>
        <v>252</v>
      </c>
    </row>
    <row r="24" spans="1:7" s="1" customFormat="1" ht="29.1" customHeight="1" x14ac:dyDescent="0.25">
      <c r="A24" s="7" t="s">
        <v>96</v>
      </c>
      <c r="B24" s="8" t="s">
        <v>47</v>
      </c>
      <c r="C24" s="15" t="s">
        <v>48</v>
      </c>
      <c r="D24" s="7">
        <v>14</v>
      </c>
      <c r="E24" s="9">
        <v>25</v>
      </c>
      <c r="F24" s="10">
        <f t="shared" si="0"/>
        <v>350</v>
      </c>
      <c r="G24" s="10">
        <f t="shared" si="1"/>
        <v>420</v>
      </c>
    </row>
    <row r="25" spans="1:7" s="1" customFormat="1" ht="29.1" customHeight="1" x14ac:dyDescent="0.25">
      <c r="A25" s="7" t="s">
        <v>96</v>
      </c>
      <c r="B25" s="8" t="s">
        <v>49</v>
      </c>
      <c r="C25" s="15" t="s">
        <v>50</v>
      </c>
      <c r="D25" s="7">
        <v>14</v>
      </c>
      <c r="E25" s="9">
        <v>25</v>
      </c>
      <c r="F25" s="10">
        <f t="shared" si="0"/>
        <v>350</v>
      </c>
      <c r="G25" s="10">
        <f t="shared" si="1"/>
        <v>420</v>
      </c>
    </row>
    <row r="26" spans="1:7" s="1" customFormat="1" ht="29.1" customHeight="1" x14ac:dyDescent="0.25">
      <c r="A26" s="7" t="s">
        <v>96</v>
      </c>
      <c r="B26" s="8" t="s">
        <v>51</v>
      </c>
      <c r="C26" s="15" t="s">
        <v>52</v>
      </c>
      <c r="D26" s="7">
        <v>7</v>
      </c>
      <c r="E26" s="9">
        <v>25</v>
      </c>
      <c r="F26" s="10">
        <f t="shared" si="0"/>
        <v>175</v>
      </c>
      <c r="G26" s="10">
        <f t="shared" si="1"/>
        <v>210</v>
      </c>
    </row>
    <row r="27" spans="1:7" s="1" customFormat="1" ht="29.1" customHeight="1" x14ac:dyDescent="0.25">
      <c r="A27" s="7" t="s">
        <v>96</v>
      </c>
      <c r="B27" s="8" t="s">
        <v>53</v>
      </c>
      <c r="C27" s="15" t="s">
        <v>54</v>
      </c>
      <c r="D27" s="7">
        <v>7</v>
      </c>
      <c r="E27" s="9">
        <v>25</v>
      </c>
      <c r="F27" s="10">
        <f t="shared" si="0"/>
        <v>175</v>
      </c>
      <c r="G27" s="10">
        <f t="shared" si="1"/>
        <v>210</v>
      </c>
    </row>
    <row r="28" spans="1:7" s="1" customFormat="1" ht="29.1" customHeight="1" x14ac:dyDescent="0.25">
      <c r="A28" s="7" t="s">
        <v>96</v>
      </c>
      <c r="B28" s="8" t="s">
        <v>55</v>
      </c>
      <c r="C28" s="15" t="s">
        <v>98</v>
      </c>
      <c r="D28" s="7">
        <v>7</v>
      </c>
      <c r="E28" s="9">
        <v>25</v>
      </c>
      <c r="F28" s="10">
        <f t="shared" si="0"/>
        <v>175</v>
      </c>
      <c r="G28" s="10">
        <f t="shared" si="1"/>
        <v>210</v>
      </c>
    </row>
    <row r="29" spans="1:7" s="1" customFormat="1" ht="29.1" customHeight="1" x14ac:dyDescent="0.25">
      <c r="A29" s="7" t="s">
        <v>96</v>
      </c>
      <c r="B29" s="8" t="s">
        <v>56</v>
      </c>
      <c r="C29" s="15" t="s">
        <v>57</v>
      </c>
      <c r="D29" s="7">
        <v>7</v>
      </c>
      <c r="E29" s="9">
        <v>25</v>
      </c>
      <c r="F29" s="10">
        <f t="shared" si="0"/>
        <v>175</v>
      </c>
      <c r="G29" s="10">
        <f t="shared" si="1"/>
        <v>210</v>
      </c>
    </row>
    <row r="30" spans="1:7" s="1" customFormat="1" ht="29.1" customHeight="1" x14ac:dyDescent="0.25">
      <c r="A30" s="7" t="s">
        <v>96</v>
      </c>
      <c r="B30" s="8" t="s">
        <v>100</v>
      </c>
      <c r="C30" s="15" t="s">
        <v>58</v>
      </c>
      <c r="D30" s="7">
        <v>7</v>
      </c>
      <c r="E30" s="9">
        <v>25</v>
      </c>
      <c r="F30" s="10">
        <f t="shared" si="0"/>
        <v>175</v>
      </c>
      <c r="G30" s="10">
        <f t="shared" si="1"/>
        <v>210</v>
      </c>
    </row>
    <row r="31" spans="1:7" s="1" customFormat="1" ht="29.1" customHeight="1" x14ac:dyDescent="0.25">
      <c r="A31" s="7" t="s">
        <v>96</v>
      </c>
      <c r="B31" s="8" t="s">
        <v>59</v>
      </c>
      <c r="C31" s="15" t="s">
        <v>60</v>
      </c>
      <c r="D31" s="7">
        <v>14</v>
      </c>
      <c r="E31" s="9">
        <v>25</v>
      </c>
      <c r="F31" s="10">
        <f t="shared" si="0"/>
        <v>350</v>
      </c>
      <c r="G31" s="10">
        <f t="shared" si="1"/>
        <v>420</v>
      </c>
    </row>
    <row r="32" spans="1:7" s="1" customFormat="1" ht="29.1" customHeight="1" x14ac:dyDescent="0.25">
      <c r="A32" s="7" t="s">
        <v>96</v>
      </c>
      <c r="B32" s="8" t="s">
        <v>61</v>
      </c>
      <c r="C32" s="15" t="s">
        <v>62</v>
      </c>
      <c r="D32" s="7">
        <v>7</v>
      </c>
      <c r="E32" s="9">
        <v>25</v>
      </c>
      <c r="F32" s="10">
        <f t="shared" si="0"/>
        <v>175</v>
      </c>
      <c r="G32" s="10">
        <f t="shared" si="1"/>
        <v>210</v>
      </c>
    </row>
    <row r="33" spans="1:7" s="1" customFormat="1" ht="29.1" customHeight="1" x14ac:dyDescent="0.25">
      <c r="A33" s="7" t="s">
        <v>96</v>
      </c>
      <c r="B33" s="8" t="s">
        <v>63</v>
      </c>
      <c r="C33" s="15" t="s">
        <v>64</v>
      </c>
      <c r="D33" s="7">
        <v>7</v>
      </c>
      <c r="E33" s="9">
        <v>25</v>
      </c>
      <c r="F33" s="10">
        <f t="shared" si="0"/>
        <v>175</v>
      </c>
      <c r="G33" s="10">
        <f t="shared" si="1"/>
        <v>210</v>
      </c>
    </row>
    <row r="34" spans="1:7" s="1" customFormat="1" ht="29.1" customHeight="1" x14ac:dyDescent="0.25">
      <c r="A34" s="7" t="s">
        <v>65</v>
      </c>
      <c r="B34" s="8" t="s">
        <v>66</v>
      </c>
      <c r="C34" s="15" t="s">
        <v>67</v>
      </c>
      <c r="D34" s="7">
        <v>2</v>
      </c>
      <c r="E34" s="9">
        <v>25</v>
      </c>
      <c r="F34" s="10">
        <f t="shared" si="0"/>
        <v>50</v>
      </c>
      <c r="G34" s="10">
        <f t="shared" si="1"/>
        <v>60</v>
      </c>
    </row>
    <row r="35" spans="1:7" s="1" customFormat="1" ht="29.1" customHeight="1" x14ac:dyDescent="0.25">
      <c r="A35" s="7" t="s">
        <v>65</v>
      </c>
      <c r="B35" s="8" t="s">
        <v>68</v>
      </c>
      <c r="C35" s="15" t="s">
        <v>69</v>
      </c>
      <c r="D35" s="7">
        <v>2</v>
      </c>
      <c r="E35" s="9">
        <v>25</v>
      </c>
      <c r="F35" s="10">
        <f t="shared" si="0"/>
        <v>50</v>
      </c>
      <c r="G35" s="10">
        <f t="shared" si="1"/>
        <v>60</v>
      </c>
    </row>
    <row r="36" spans="1:7" s="1" customFormat="1" ht="29.1" customHeight="1" x14ac:dyDescent="0.25">
      <c r="A36" s="7" t="s">
        <v>65</v>
      </c>
      <c r="B36" s="8" t="s">
        <v>70</v>
      </c>
      <c r="C36" s="15" t="s">
        <v>71</v>
      </c>
      <c r="D36" s="7">
        <v>2</v>
      </c>
      <c r="E36" s="9">
        <v>25</v>
      </c>
      <c r="F36" s="10">
        <f t="shared" si="0"/>
        <v>50</v>
      </c>
      <c r="G36" s="10">
        <f t="shared" si="1"/>
        <v>60</v>
      </c>
    </row>
    <row r="37" spans="1:7" s="1" customFormat="1" ht="29.1" customHeight="1" x14ac:dyDescent="0.25">
      <c r="A37" s="7" t="s">
        <v>96</v>
      </c>
      <c r="B37" s="8" t="s">
        <v>72</v>
      </c>
      <c r="C37" s="15" t="s">
        <v>73</v>
      </c>
      <c r="D37" s="7">
        <v>7</v>
      </c>
      <c r="E37" s="9">
        <v>25</v>
      </c>
      <c r="F37" s="10">
        <f t="shared" si="0"/>
        <v>175</v>
      </c>
      <c r="G37" s="10">
        <f t="shared" si="1"/>
        <v>210</v>
      </c>
    </row>
    <row r="38" spans="1:7" s="1" customFormat="1" ht="29.1" customHeight="1" x14ac:dyDescent="0.25">
      <c r="A38" s="7" t="s">
        <v>96</v>
      </c>
      <c r="B38" s="8" t="s">
        <v>74</v>
      </c>
      <c r="C38" s="15" t="s">
        <v>75</v>
      </c>
      <c r="D38" s="7">
        <v>14</v>
      </c>
      <c r="E38" s="9">
        <v>25</v>
      </c>
      <c r="F38" s="10">
        <f t="shared" si="0"/>
        <v>350</v>
      </c>
      <c r="G38" s="10">
        <f t="shared" si="1"/>
        <v>420</v>
      </c>
    </row>
    <row r="39" spans="1:7" s="1" customFormat="1" ht="29.1" customHeight="1" x14ac:dyDescent="0.25">
      <c r="A39" s="7" t="s">
        <v>96</v>
      </c>
      <c r="B39" s="8" t="s">
        <v>76</v>
      </c>
      <c r="C39" s="15" t="s">
        <v>77</v>
      </c>
      <c r="D39" s="7">
        <v>7</v>
      </c>
      <c r="E39" s="9">
        <v>25</v>
      </c>
      <c r="F39" s="10">
        <f t="shared" si="0"/>
        <v>175</v>
      </c>
      <c r="G39" s="10">
        <f t="shared" si="1"/>
        <v>210</v>
      </c>
    </row>
    <row r="40" spans="1:7" s="1" customFormat="1" ht="29.1" customHeight="1" x14ac:dyDescent="0.25">
      <c r="A40" s="7" t="s">
        <v>96</v>
      </c>
      <c r="B40" s="8" t="s">
        <v>78</v>
      </c>
      <c r="C40" s="15" t="s">
        <v>79</v>
      </c>
      <c r="D40" s="7">
        <v>7</v>
      </c>
      <c r="E40" s="9">
        <v>25</v>
      </c>
      <c r="F40" s="10">
        <f t="shared" si="0"/>
        <v>175</v>
      </c>
      <c r="G40" s="10">
        <f t="shared" si="1"/>
        <v>210</v>
      </c>
    </row>
    <row r="41" spans="1:7" s="1" customFormat="1" ht="29.1" customHeight="1" x14ac:dyDescent="0.25">
      <c r="A41" s="7" t="s">
        <v>96</v>
      </c>
      <c r="B41" s="8" t="s">
        <v>80</v>
      </c>
      <c r="C41" s="15" t="s">
        <v>81</v>
      </c>
      <c r="D41" s="7">
        <v>7</v>
      </c>
      <c r="E41" s="9">
        <v>25</v>
      </c>
      <c r="F41" s="10">
        <f t="shared" si="0"/>
        <v>175</v>
      </c>
      <c r="G41" s="10">
        <f t="shared" si="1"/>
        <v>210</v>
      </c>
    </row>
    <row r="42" spans="1:7" s="1" customFormat="1" ht="29.1" customHeight="1" x14ac:dyDescent="0.25">
      <c r="A42" s="7" t="s">
        <v>96</v>
      </c>
      <c r="B42" s="8" t="s">
        <v>82</v>
      </c>
      <c r="C42" s="15" t="s">
        <v>83</v>
      </c>
      <c r="D42" s="7">
        <v>7</v>
      </c>
      <c r="E42" s="9">
        <v>25</v>
      </c>
      <c r="F42" s="10">
        <f t="shared" si="0"/>
        <v>175</v>
      </c>
      <c r="G42" s="10">
        <f t="shared" si="1"/>
        <v>210</v>
      </c>
    </row>
    <row r="43" spans="1:7" s="1" customFormat="1" ht="29.1" customHeight="1" x14ac:dyDescent="0.25">
      <c r="A43" s="7" t="s">
        <v>96</v>
      </c>
      <c r="B43" s="8" t="s">
        <v>84</v>
      </c>
      <c r="C43" s="8" t="s">
        <v>85</v>
      </c>
      <c r="D43" s="7">
        <v>21</v>
      </c>
      <c r="E43" s="9">
        <v>25</v>
      </c>
      <c r="F43" s="10">
        <f t="shared" si="0"/>
        <v>525</v>
      </c>
      <c r="G43" s="10">
        <f t="shared" si="1"/>
        <v>630</v>
      </c>
    </row>
    <row r="44" spans="1:7" s="1" customFormat="1" ht="29.1" customHeight="1" x14ac:dyDescent="0.25">
      <c r="A44" s="7" t="s">
        <v>96</v>
      </c>
      <c r="B44" s="8" t="s">
        <v>86</v>
      </c>
      <c r="C44" s="15" t="s">
        <v>87</v>
      </c>
      <c r="D44" s="7">
        <v>14</v>
      </c>
      <c r="E44" s="9">
        <v>25</v>
      </c>
      <c r="F44" s="10">
        <f t="shared" si="0"/>
        <v>350</v>
      </c>
      <c r="G44" s="10">
        <f t="shared" si="1"/>
        <v>420</v>
      </c>
    </row>
    <row r="45" spans="1:7" ht="29.1" customHeight="1" x14ac:dyDescent="0.25">
      <c r="A45" s="7" t="s">
        <v>96</v>
      </c>
      <c r="B45" s="8" t="s">
        <v>88</v>
      </c>
      <c r="C45" s="15" t="s">
        <v>89</v>
      </c>
      <c r="D45" s="7">
        <v>14</v>
      </c>
      <c r="E45" s="9">
        <v>30</v>
      </c>
      <c r="F45" s="10">
        <f t="shared" si="0"/>
        <v>420</v>
      </c>
      <c r="G45" s="10">
        <f t="shared" si="1"/>
        <v>504</v>
      </c>
    </row>
    <row r="46" spans="1:7" ht="29.1" customHeight="1" x14ac:dyDescent="0.25">
      <c r="A46" s="7" t="s">
        <v>96</v>
      </c>
      <c r="B46" s="8" t="s">
        <v>90</v>
      </c>
      <c r="C46" s="15" t="s">
        <v>91</v>
      </c>
      <c r="D46" s="7">
        <v>14</v>
      </c>
      <c r="E46" s="9">
        <v>25</v>
      </c>
      <c r="F46" s="10">
        <f t="shared" si="0"/>
        <v>350</v>
      </c>
      <c r="G46" s="10">
        <f t="shared" si="1"/>
        <v>420</v>
      </c>
    </row>
    <row r="47" spans="1:7" ht="18.75" x14ac:dyDescent="0.25">
      <c r="A47" s="7" t="s">
        <v>65</v>
      </c>
      <c r="B47" s="8" t="s">
        <v>92</v>
      </c>
      <c r="C47" s="15" t="s">
        <v>93</v>
      </c>
      <c r="D47" s="7">
        <v>3</v>
      </c>
      <c r="E47" s="9">
        <v>25</v>
      </c>
      <c r="F47" s="10">
        <f t="shared" si="0"/>
        <v>75</v>
      </c>
      <c r="G47" s="10">
        <f t="shared" si="1"/>
        <v>90</v>
      </c>
    </row>
    <row r="48" spans="1:7" ht="18.75" x14ac:dyDescent="0.25">
      <c r="A48" s="7" t="s">
        <v>96</v>
      </c>
      <c r="B48" s="8" t="s">
        <v>94</v>
      </c>
      <c r="C48" s="15" t="s">
        <v>95</v>
      </c>
      <c r="D48" s="7">
        <v>14</v>
      </c>
      <c r="E48" s="9">
        <v>25</v>
      </c>
      <c r="F48" s="10">
        <f t="shared" si="0"/>
        <v>350</v>
      </c>
      <c r="G48" s="10">
        <f t="shared" si="1"/>
        <v>420</v>
      </c>
    </row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4:A48" xr:uid="{6705CD18-7CF7-4264-AB31-F9FC5F96356B}">
      <formula1>$AE$10:$AE$12</formula1>
    </dataValidation>
  </dataValidations>
  <hyperlinks>
    <hyperlink ref="C4" r:id="rId1" xr:uid="{F8875FB8-518C-4366-AFE8-1E15E9D469EE}"/>
    <hyperlink ref="C5" r:id="rId2" xr:uid="{3F6C9007-6593-4F7C-95DE-1A6F0D47B459}"/>
    <hyperlink ref="C6" r:id="rId3" xr:uid="{107993FE-92E8-4E78-8CBB-22D10635F52A}"/>
    <hyperlink ref="C7" r:id="rId4" xr:uid="{E692CAE6-669C-4415-9BC7-AA8A5A2D90EA}"/>
    <hyperlink ref="A2:G2" r:id="rId5" display="Lien vers site OF: https://www.ecf.asso.fr/Site-ECF-PRO/Les-formations/Par-domaine/Competences-Emplois" xr:uid="{5280648D-F720-416C-BFD9-4F6E5CECE8F3}"/>
    <hyperlink ref="C8" r:id="rId6" xr:uid="{F7398D78-9418-4BDC-AD40-E63CAE5EB811}"/>
    <hyperlink ref="C9" r:id="rId7" xr:uid="{9B7465E2-351B-4B77-AD16-B0C489A98611}"/>
    <hyperlink ref="C10" r:id="rId8" xr:uid="{59E14C01-1CDF-4C69-B329-BCA5FFE7DC3F}"/>
    <hyperlink ref="C11" r:id="rId9" xr:uid="{E411C32F-711E-4D12-92DB-113A823288A4}"/>
    <hyperlink ref="C12" r:id="rId10" xr:uid="{AE9021D5-12F2-4B13-A40F-8C6F7F5F3892}"/>
    <hyperlink ref="C13" r:id="rId11" xr:uid="{4505769B-5888-478F-B9FA-94FCD48F6343}"/>
    <hyperlink ref="C14" r:id="rId12" xr:uid="{449B734F-8A68-47DE-9914-0C8A685365FC}"/>
    <hyperlink ref="C15" r:id="rId13" xr:uid="{1C52AFBC-CA30-46A8-9A2B-9F5A763FF4B7}"/>
    <hyperlink ref="C16" r:id="rId14" xr:uid="{F133111B-CDCC-4D28-A7F7-6F5645BB009E}"/>
    <hyperlink ref="C17" r:id="rId15" xr:uid="{BF10F26E-CE93-41E7-9323-066A3B9B3503}"/>
    <hyperlink ref="C18" r:id="rId16" xr:uid="{61C7D37B-39DD-43EB-AB16-A40667B8D9D9}"/>
    <hyperlink ref="C20" r:id="rId17" xr:uid="{4D94E669-3AFF-4AFF-8B2F-B9DF42614E70}"/>
    <hyperlink ref="C21" r:id="rId18" xr:uid="{79832EDF-8118-4490-9446-4A8352A5CA18}"/>
    <hyperlink ref="C22" r:id="rId19" xr:uid="{1FD37BDD-E29A-451D-8B42-6A0D7EEFB7A7}"/>
    <hyperlink ref="C23" r:id="rId20" xr:uid="{8AB42F55-D58D-474A-834D-1A47B612493D}"/>
    <hyperlink ref="C24" r:id="rId21" xr:uid="{6C065AE2-54C4-442A-9427-4EC50CDEF92A}"/>
    <hyperlink ref="C25" r:id="rId22" xr:uid="{A9CD55C7-BC6A-437B-AD65-57D95DC1A27A}"/>
    <hyperlink ref="C26" r:id="rId23" xr:uid="{0FA2CF7A-598A-444D-8EF0-F9093D0A7682}"/>
    <hyperlink ref="C27" r:id="rId24" xr:uid="{BA0E10B1-0844-44FE-83B7-33F06C97E3AD}"/>
    <hyperlink ref="C28" r:id="rId25" xr:uid="{85D774BC-8832-40CE-929A-98240DF26BE5}"/>
    <hyperlink ref="C29" r:id="rId26" xr:uid="{273608C2-CFA3-4BA7-B96E-0EA43FB34BC0}"/>
    <hyperlink ref="C30" r:id="rId27" xr:uid="{C781EB62-930A-486F-AC29-1BCD6C502CBD}"/>
    <hyperlink ref="C31" r:id="rId28" xr:uid="{C8E3D05E-3275-49F8-AE27-4CEEE9B8B96E}"/>
    <hyperlink ref="C32" r:id="rId29" xr:uid="{A2B22356-8ADD-4F90-88D3-6D4457588CEA}"/>
    <hyperlink ref="C33" r:id="rId30" xr:uid="{C46EB599-3790-417F-949C-DB513B60BD9C}"/>
    <hyperlink ref="C35" r:id="rId31" xr:uid="{D5216548-F2E2-4EB0-A81F-17C7C7FFFD7C}"/>
    <hyperlink ref="C34" r:id="rId32" xr:uid="{2710D33A-F098-4172-8909-C27B89DC4059}"/>
    <hyperlink ref="C36" r:id="rId33" xr:uid="{C8EF9C09-633B-4133-8E5F-81279E1CD35A}"/>
    <hyperlink ref="C37" r:id="rId34" xr:uid="{C2124D86-8B0E-4DEE-8B5B-B24D5AD72D65}"/>
    <hyperlink ref="C38" r:id="rId35" xr:uid="{94DEB5A1-2949-40BA-8C28-9D44978CD1DC}"/>
    <hyperlink ref="C39" r:id="rId36" xr:uid="{456178FB-7135-4F31-A495-B3D66F64F000}"/>
    <hyperlink ref="C40" r:id="rId37" xr:uid="{95592DC2-D579-4522-9841-43A1BEFBF0E4}"/>
    <hyperlink ref="C41" r:id="rId38" xr:uid="{60B1D94D-1E67-4B38-B58C-DE4A161B3C13}"/>
    <hyperlink ref="C42" r:id="rId39" xr:uid="{BE9969B5-0B78-4EAE-886B-7FDBD0A54BD8}"/>
    <hyperlink ref="C44" r:id="rId40" xr:uid="{EEB52171-009E-4A77-A700-117FF1C973E6}"/>
    <hyperlink ref="C45" r:id="rId41" xr:uid="{0F15A5ED-92C3-4BFE-A492-4B9F623C64AE}"/>
    <hyperlink ref="C46" r:id="rId42" xr:uid="{4DAF238A-683B-408C-98C2-200D2E474FA4}"/>
    <hyperlink ref="C48" r:id="rId43" xr:uid="{A436A053-2312-4BE5-A4C0-5C72B2109CB1}"/>
    <hyperlink ref="C47" r:id="rId44" xr:uid="{9A978B3C-4AF7-41A6-8202-426CCEBEE4FB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2023-03-30T14:17:51Z</dcterms:modified>
</cp:coreProperties>
</file>