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fram365.sharepoint.com/sites/DDAPP/Documents partages/005_Partenariats/NATIONAL/AAP CFA 2025/"/>
    </mc:Choice>
  </mc:AlternateContent>
  <xr:revisionPtr revIDLastSave="6" documentId="13_ncr:1_{DEDD5D1F-1EA4-4663-A91C-0E08EC2D3B03}" xr6:coauthVersionLast="47" xr6:coauthVersionMax="47" xr10:uidLastSave="{F23A2CCB-D44E-4A3D-AEAB-58666BFEDF88}"/>
  <bookViews>
    <workbookView xWindow="-120" yWindow="-16320" windowWidth="29040" windowHeight="15720" tabRatio="796" xr2:uid="{00000000-000D-0000-FFFF-FFFF00000000}"/>
  </bookViews>
  <sheets>
    <sheet name="Description du CFA" sheetId="2" r:id="rId1"/>
    <sheet name="Lieu d'implantation" sheetId="12" r:id="rId2"/>
    <sheet name="Lieu d'implantation n°2" sheetId="15" r:id="rId3"/>
    <sheet name="Invest. souhaités  2025" sheetId="10" r:id="rId4"/>
    <sheet name="Liste " sheetId="13" r:id="rId5"/>
  </sheets>
  <externalReferences>
    <externalReference r:id="rId6"/>
  </externalReferences>
  <definedNames>
    <definedName name="oui">[1]Liste!$D$7:$D$8</definedName>
    <definedName name="typeCFA">[1]Liste!$A$7:$A$8</definedName>
    <definedName name="_xlnm.Print_Area" localSheetId="3">'Invest. souhaités  2025'!$Q$2:$AN$77</definedName>
  </definedNames>
  <calcPr calcId="191029"/>
  <customWorkbookViews>
    <customWorkbookView name="test" guid="{246C822A-10DB-4733-B7F2-CE2A03741701}" maximized="1" xWindow="-11" yWindow="-11" windowWidth="1942" windowHeight="1030" activeSheetId="1"/>
    <customWorkbookView name="test2" guid="{3761C020-CF0F-4849-9608-6CBF5895F818}" maximized="1" xWindow="-11" yWindow="-11" windowWidth="1942" windowHeight="103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7" i="10" l="1"/>
  <c r="AM77" i="10"/>
  <c r="AK77" i="10"/>
  <c r="AN69" i="10"/>
  <c r="AN70" i="10"/>
  <c r="AN71" i="10"/>
  <c r="AN72" i="10"/>
  <c r="AN73" i="10"/>
  <c r="AN74" i="10"/>
  <c r="AN75" i="10"/>
  <c r="AM69" i="10"/>
  <c r="AM70" i="10"/>
  <c r="AM71" i="10"/>
  <c r="AM72" i="10"/>
  <c r="AM73" i="10"/>
  <c r="AM74" i="10"/>
  <c r="AM75" i="10"/>
  <c r="AK69" i="10"/>
  <c r="AK70" i="10"/>
  <c r="AK71" i="10"/>
  <c r="AK72" i="10"/>
  <c r="AK73" i="10"/>
  <c r="AK74" i="10"/>
  <c r="AK75" i="10"/>
  <c r="AH70" i="10"/>
  <c r="AH71" i="10"/>
  <c r="AH72" i="10"/>
  <c r="AH73" i="10"/>
  <c r="AH74" i="10"/>
  <c r="AH75" i="10"/>
  <c r="AH69" i="10"/>
  <c r="AF71" i="10"/>
  <c r="AF72" i="10"/>
  <c r="AF73" i="10"/>
  <c r="AF74" i="10"/>
  <c r="AF75" i="10"/>
  <c r="AF69" i="10"/>
  <c r="K71" i="10"/>
  <c r="K72" i="10"/>
  <c r="K73" i="10"/>
  <c r="K74" i="10"/>
  <c r="K75" i="10"/>
  <c r="K69" i="10"/>
  <c r="J69" i="10"/>
  <c r="J71" i="10"/>
  <c r="J72" i="10"/>
  <c r="J73" i="10"/>
  <c r="J74" i="10"/>
  <c r="J75" i="10"/>
  <c r="I71" i="10"/>
  <c r="I72" i="10"/>
  <c r="I73" i="10"/>
  <c r="I74" i="10"/>
  <c r="I75" i="10"/>
  <c r="H71" i="10"/>
  <c r="H72" i="10"/>
  <c r="H73" i="10"/>
  <c r="H74" i="10"/>
  <c r="G71" i="10"/>
  <c r="G72" i="10"/>
  <c r="G73" i="10"/>
  <c r="G74" i="10"/>
  <c r="F71" i="10"/>
  <c r="F72" i="10"/>
  <c r="F73" i="10"/>
  <c r="F74" i="10"/>
  <c r="E71" i="10"/>
  <c r="E72" i="10"/>
  <c r="E73" i="10"/>
  <c r="E74" i="10"/>
  <c r="D71" i="10"/>
  <c r="D72" i="10"/>
  <c r="D73" i="10"/>
  <c r="D74" i="10"/>
  <c r="H69" i="10"/>
  <c r="H70" i="10"/>
  <c r="H75" i="10"/>
  <c r="G69" i="10"/>
  <c r="G70" i="10"/>
  <c r="G75" i="10"/>
  <c r="F70" i="10"/>
  <c r="F75" i="10"/>
  <c r="E69" i="10"/>
  <c r="E70" i="10"/>
  <c r="E75" i="10"/>
  <c r="D75" i="10"/>
  <c r="D69" i="10"/>
  <c r="I69" i="10"/>
  <c r="F69" i="10"/>
  <c r="E41" i="2"/>
  <c r="D12" i="10"/>
  <c r="E56" i="2" l="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76" i="10"/>
  <c r="G7" i="10"/>
  <c r="E57" i="2"/>
  <c r="E53" i="2"/>
  <c r="E50" i="2"/>
  <c r="E54" i="2"/>
  <c r="E45" i="2"/>
  <c r="E46" i="2"/>
  <c r="E47" i="2"/>
  <c r="E48" i="2"/>
  <c r="E49" i="2"/>
  <c r="E51" i="2"/>
  <c r="E52" i="2"/>
  <c r="E55" i="2"/>
  <c r="E44" i="2"/>
  <c r="E42" i="2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70" i="10"/>
  <c r="J76" i="10"/>
  <c r="J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70" i="10"/>
  <c r="K76" i="10"/>
  <c r="K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70" i="10"/>
  <c r="I76" i="10"/>
  <c r="I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76" i="10"/>
  <c r="H7" i="10"/>
  <c r="AN7" i="10"/>
  <c r="AF8" i="10"/>
  <c r="AO8" i="10" s="1"/>
  <c r="AF9" i="10"/>
  <c r="AO9" i="10" s="1"/>
  <c r="AF10" i="10"/>
  <c r="AO10" i="10" s="1"/>
  <c r="AF11" i="10"/>
  <c r="AO11" i="10" s="1"/>
  <c r="AF12" i="10"/>
  <c r="AO12" i="10" s="1"/>
  <c r="AF13" i="10"/>
  <c r="AO13" i="10" s="1"/>
  <c r="AF14" i="10"/>
  <c r="AO14" i="10" s="1"/>
  <c r="AF15" i="10"/>
  <c r="AO15" i="10" s="1"/>
  <c r="AF16" i="10"/>
  <c r="AO16" i="10" s="1"/>
  <c r="AF17" i="10"/>
  <c r="AO17" i="10" s="1"/>
  <c r="AF18" i="10"/>
  <c r="AO18" i="10" s="1"/>
  <c r="AF19" i="10"/>
  <c r="AO19" i="10" s="1"/>
  <c r="AF20" i="10"/>
  <c r="AO20" i="10" s="1"/>
  <c r="AF21" i="10"/>
  <c r="AO21" i="10" s="1"/>
  <c r="AF22" i="10"/>
  <c r="AO22" i="10" s="1"/>
  <c r="AF23" i="10"/>
  <c r="AO23" i="10" s="1"/>
  <c r="AF24" i="10"/>
  <c r="AO24" i="10" s="1"/>
  <c r="AF25" i="10"/>
  <c r="AO25" i="10" s="1"/>
  <c r="AF26" i="10"/>
  <c r="AO26" i="10" s="1"/>
  <c r="AF27" i="10"/>
  <c r="AO27" i="10" s="1"/>
  <c r="AF28" i="10"/>
  <c r="AO28" i="10" s="1"/>
  <c r="AF29" i="10"/>
  <c r="AO29" i="10" s="1"/>
  <c r="AF30" i="10"/>
  <c r="AO30" i="10" s="1"/>
  <c r="AF31" i="10"/>
  <c r="AO31" i="10" s="1"/>
  <c r="AF32" i="10"/>
  <c r="AO32" i="10" s="1"/>
  <c r="AF33" i="10"/>
  <c r="AO33" i="10" s="1"/>
  <c r="AF34" i="10"/>
  <c r="AO34" i="10" s="1"/>
  <c r="AF35" i="10"/>
  <c r="AO35" i="10" s="1"/>
  <c r="AF36" i="10"/>
  <c r="AO36" i="10" s="1"/>
  <c r="AF37" i="10"/>
  <c r="AO37" i="10" s="1"/>
  <c r="AF38" i="10"/>
  <c r="AO38" i="10" s="1"/>
  <c r="AF39" i="10"/>
  <c r="AO39" i="10" s="1"/>
  <c r="AF40" i="10"/>
  <c r="AO40" i="10" s="1"/>
  <c r="AF41" i="10"/>
  <c r="AO41" i="10" s="1"/>
  <c r="AF42" i="10"/>
  <c r="AO42" i="10" s="1"/>
  <c r="AF43" i="10"/>
  <c r="AO43" i="10" s="1"/>
  <c r="AF44" i="10"/>
  <c r="AO44" i="10" s="1"/>
  <c r="AF45" i="10"/>
  <c r="AO45" i="10" s="1"/>
  <c r="AF46" i="10"/>
  <c r="AO46" i="10" s="1"/>
  <c r="AF47" i="10"/>
  <c r="AO47" i="10" s="1"/>
  <c r="AF48" i="10"/>
  <c r="AO48" i="10" s="1"/>
  <c r="AF49" i="10"/>
  <c r="AO49" i="10" s="1"/>
  <c r="AF50" i="10"/>
  <c r="AO50" i="10" s="1"/>
  <c r="AF51" i="10"/>
  <c r="AO51" i="10" s="1"/>
  <c r="AF52" i="10"/>
  <c r="AO52" i="10" s="1"/>
  <c r="AF53" i="10"/>
  <c r="AO53" i="10" s="1"/>
  <c r="AF54" i="10"/>
  <c r="AO54" i="10" s="1"/>
  <c r="AF55" i="10"/>
  <c r="AO55" i="10" s="1"/>
  <c r="AF56" i="10"/>
  <c r="AO56" i="10" s="1"/>
  <c r="AF57" i="10"/>
  <c r="AO57" i="10" s="1"/>
  <c r="AF58" i="10"/>
  <c r="AO58" i="10" s="1"/>
  <c r="AF59" i="10"/>
  <c r="AO59" i="10" s="1"/>
  <c r="AF60" i="10"/>
  <c r="AO60" i="10" s="1"/>
  <c r="AF61" i="10"/>
  <c r="AO61" i="10" s="1"/>
  <c r="AF62" i="10"/>
  <c r="AO62" i="10" s="1"/>
  <c r="AF63" i="10"/>
  <c r="AO63" i="10" s="1"/>
  <c r="AF64" i="10"/>
  <c r="AO64" i="10" s="1"/>
  <c r="AF65" i="10"/>
  <c r="AO65" i="10" s="1"/>
  <c r="AF66" i="10"/>
  <c r="AO66" i="10" s="1"/>
  <c r="AF67" i="10"/>
  <c r="AO67" i="10" s="1"/>
  <c r="AF68" i="10"/>
  <c r="AO68" i="10" s="1"/>
  <c r="AF70" i="10"/>
  <c r="AO70" i="10" s="1"/>
  <c r="AF76" i="10"/>
  <c r="AO76" i="10" s="1"/>
  <c r="F8" i="10" l="1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76" i="10"/>
  <c r="F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76" i="10"/>
  <c r="D8" i="10"/>
  <c r="D9" i="10"/>
  <c r="D10" i="10"/>
  <c r="D11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70" i="10"/>
  <c r="D76" i="10"/>
  <c r="D7" i="10"/>
  <c r="E7" i="10"/>
  <c r="AN15" i="10" l="1"/>
  <c r="AM15" i="10"/>
  <c r="AF7" i="10"/>
  <c r="AM8" i="10"/>
  <c r="AN8" i="10"/>
  <c r="AK9" i="10"/>
  <c r="AN9" i="10"/>
  <c r="AH10" i="10"/>
  <c r="AN10" i="10"/>
  <c r="AH11" i="10"/>
  <c r="AN11" i="10"/>
  <c r="AM12" i="10"/>
  <c r="AN12" i="10"/>
  <c r="AK13" i="10"/>
  <c r="AN13" i="10"/>
  <c r="AK7" i="10" l="1"/>
  <c r="AH7" i="10"/>
  <c r="AO7" i="10" s="1"/>
  <c r="AM11" i="10"/>
  <c r="AM7" i="10"/>
  <c r="AK11" i="10"/>
  <c r="AK12" i="10"/>
  <c r="AH13" i="10"/>
  <c r="AH12" i="10"/>
  <c r="AK8" i="10"/>
  <c r="AH9" i="10"/>
  <c r="AH8" i="10"/>
  <c r="AH15" i="10"/>
  <c r="AK15" i="10"/>
  <c r="AM10" i="10"/>
  <c r="AM13" i="10"/>
  <c r="AK10" i="10"/>
  <c r="AM9" i="10"/>
  <c r="AL77" i="10"/>
  <c r="AJ77" i="10"/>
  <c r="AG77" i="10"/>
  <c r="AN20" i="10" l="1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76" i="10"/>
  <c r="AK45" i="10"/>
  <c r="AM36" i="10"/>
  <c r="AH37" i="10"/>
  <c r="AM38" i="10"/>
  <c r="AM39" i="10"/>
  <c r="AM40" i="10"/>
  <c r="AM41" i="10"/>
  <c r="AM42" i="10"/>
  <c r="AH43" i="10"/>
  <c r="AM44" i="10"/>
  <c r="AM46" i="10"/>
  <c r="AM47" i="10"/>
  <c r="AM48" i="10"/>
  <c r="AH49" i="10"/>
  <c r="AM50" i="10"/>
  <c r="AM51" i="10"/>
  <c r="AM52" i="10"/>
  <c r="AH53" i="10"/>
  <c r="AM54" i="10"/>
  <c r="AM55" i="10"/>
  <c r="AM56" i="10"/>
  <c r="AM57" i="10"/>
  <c r="AH58" i="10"/>
  <c r="AM59" i="10"/>
  <c r="AM60" i="10"/>
  <c r="AH61" i="10"/>
  <c r="AM62" i="10"/>
  <c r="AM63" i="10"/>
  <c r="AM64" i="10"/>
  <c r="AH65" i="10"/>
  <c r="AK66" i="10"/>
  <c r="AM67" i="10"/>
  <c r="AM68" i="10"/>
  <c r="AM76" i="10"/>
  <c r="AN19" i="10"/>
  <c r="AN26" i="10"/>
  <c r="AN27" i="10"/>
  <c r="AN28" i="10"/>
  <c r="AN29" i="10"/>
  <c r="AN30" i="10"/>
  <c r="AN31" i="10"/>
  <c r="AN32" i="10"/>
  <c r="AN33" i="10"/>
  <c r="AN34" i="10"/>
  <c r="AN35" i="10"/>
  <c r="AM26" i="10"/>
  <c r="AH27" i="10"/>
  <c r="AH28" i="10"/>
  <c r="AK29" i="10"/>
  <c r="AK30" i="10"/>
  <c r="AK31" i="10"/>
  <c r="AK32" i="10"/>
  <c r="AM33" i="10"/>
  <c r="AM34" i="10"/>
  <c r="AH35" i="10"/>
  <c r="AN14" i="10"/>
  <c r="AN16" i="10"/>
  <c r="AN17" i="10"/>
  <c r="AN18" i="10"/>
  <c r="AN21" i="10"/>
  <c r="AN22" i="10"/>
  <c r="AN23" i="10"/>
  <c r="AN24" i="10"/>
  <c r="AN25" i="10"/>
  <c r="AH14" i="10"/>
  <c r="AH16" i="10"/>
  <c r="AH17" i="10"/>
  <c r="AH18" i="10"/>
  <c r="AH19" i="10"/>
  <c r="AH20" i="10"/>
  <c r="AH21" i="10"/>
  <c r="AH22" i="10"/>
  <c r="AH23" i="10"/>
  <c r="AH24" i="10"/>
  <c r="AH25" i="10"/>
  <c r="AH44" i="10" l="1"/>
  <c r="AK53" i="10"/>
  <c r="AM53" i="10"/>
  <c r="AN77" i="10"/>
  <c r="AK61" i="10"/>
  <c r="AF77" i="10"/>
  <c r="AH52" i="10"/>
  <c r="AM66" i="10"/>
  <c r="AH50" i="10"/>
  <c r="AK58" i="10"/>
  <c r="AM61" i="10"/>
  <c r="AM58" i="10"/>
  <c r="AH41" i="10"/>
  <c r="AK50" i="10"/>
  <c r="AH68" i="10"/>
  <c r="AH36" i="10"/>
  <c r="AK43" i="10"/>
  <c r="AH66" i="10"/>
  <c r="AK37" i="10"/>
  <c r="AM43" i="10"/>
  <c r="AH60" i="10"/>
  <c r="AM37" i="10"/>
  <c r="AH57" i="10"/>
  <c r="AK42" i="10"/>
  <c r="AH64" i="10"/>
  <c r="AH56" i="10"/>
  <c r="AH48" i="10"/>
  <c r="AH40" i="10"/>
  <c r="AK65" i="10"/>
  <c r="AK57" i="10"/>
  <c r="AK49" i="10"/>
  <c r="AK41" i="10"/>
  <c r="AM65" i="10"/>
  <c r="AM49" i="10"/>
  <c r="AH63" i="10"/>
  <c r="AH55" i="10"/>
  <c r="AH47" i="10"/>
  <c r="AH39" i="10"/>
  <c r="AK64" i="10"/>
  <c r="AK56" i="10"/>
  <c r="AK48" i="10"/>
  <c r="AK40" i="10"/>
  <c r="AH42" i="10"/>
  <c r="AH76" i="10"/>
  <c r="AH62" i="10"/>
  <c r="AH54" i="10"/>
  <c r="AH46" i="10"/>
  <c r="AH38" i="10"/>
  <c r="AK63" i="10"/>
  <c r="AK55" i="10"/>
  <c r="AK47" i="10"/>
  <c r="AK39" i="10"/>
  <c r="AH45" i="10"/>
  <c r="AK76" i="10"/>
  <c r="AK62" i="10"/>
  <c r="AK54" i="10"/>
  <c r="AK46" i="10"/>
  <c r="AK38" i="10"/>
  <c r="AM45" i="10"/>
  <c r="AH67" i="10"/>
  <c r="AH59" i="10"/>
  <c r="AH51" i="10"/>
  <c r="AK68" i="10"/>
  <c r="AK60" i="10"/>
  <c r="AK52" i="10"/>
  <c r="AK44" i="10"/>
  <c r="AK36" i="10"/>
  <c r="AK67" i="10"/>
  <c r="AK59" i="10"/>
  <c r="AK51" i="10"/>
  <c r="AK26" i="10"/>
  <c r="AH26" i="10"/>
  <c r="AH32" i="10"/>
  <c r="AM32" i="10"/>
  <c r="AH34" i="10"/>
  <c r="AK35" i="10"/>
  <c r="AM31" i="10"/>
  <c r="AK34" i="10"/>
  <c r="AK33" i="10"/>
  <c r="AH33" i="10"/>
  <c r="AK28" i="10"/>
  <c r="AH31" i="10"/>
  <c r="AK27" i="10"/>
  <c r="AM28" i="10"/>
  <c r="AM27" i="10"/>
  <c r="AM30" i="10"/>
  <c r="AH30" i="10"/>
  <c r="AH29" i="10"/>
  <c r="AM35" i="10"/>
  <c r="AM29" i="10"/>
  <c r="AK14" i="10" l="1"/>
  <c r="AK17" i="10"/>
  <c r="AK18" i="10"/>
  <c r="AK19" i="10"/>
  <c r="AK20" i="10"/>
  <c r="AM21" i="10"/>
  <c r="AK21" i="10"/>
  <c r="AM22" i="10"/>
  <c r="AK24" i="10"/>
  <c r="AM24" i="10"/>
  <c r="AK25" i="10"/>
  <c r="AM25" i="10" l="1"/>
  <c r="AM17" i="10"/>
  <c r="AM19" i="10"/>
  <c r="AM16" i="10"/>
  <c r="AK16" i="10"/>
  <c r="AM18" i="10"/>
  <c r="AK23" i="10"/>
  <c r="AM23" i="10"/>
  <c r="AK22" i="10"/>
  <c r="AM14" i="10"/>
  <c r="AM20" i="10"/>
</calcChain>
</file>

<file path=xl/sharedStrings.xml><?xml version="1.0" encoding="utf-8"?>
<sst xmlns="http://schemas.openxmlformats.org/spreadsheetml/2006/main" count="207" uniqueCount="155">
  <si>
    <t>Nom du CFA :</t>
  </si>
  <si>
    <t>Siret :</t>
  </si>
  <si>
    <t xml:space="preserve">Numéro UAI : </t>
  </si>
  <si>
    <t xml:space="preserve">Numéro NDA : </t>
  </si>
  <si>
    <t>Civilité :</t>
  </si>
  <si>
    <t xml:space="preserve">Fonction : </t>
  </si>
  <si>
    <t>Nom :</t>
  </si>
  <si>
    <t>Téléphone :</t>
  </si>
  <si>
    <t>E-mail :</t>
  </si>
  <si>
    <t>Part des apprentis des métiers de la mobilité au sein du CFA</t>
  </si>
  <si>
    <t>Nombre d'équipement souhaité</t>
  </si>
  <si>
    <t>IDCC1090</t>
  </si>
  <si>
    <t>IDCC1182</t>
  </si>
  <si>
    <t>IDCC1424</t>
  </si>
  <si>
    <t>IDCC1536</t>
  </si>
  <si>
    <t>IDCC2972</t>
  </si>
  <si>
    <t>IDCC3017</t>
  </si>
  <si>
    <t>IDCC3217</t>
  </si>
  <si>
    <t>IDCC3223</t>
  </si>
  <si>
    <t>IDCC3228</t>
  </si>
  <si>
    <t xml:space="preserve">Statut : </t>
  </si>
  <si>
    <t>Organisme gestionnaire :</t>
  </si>
  <si>
    <t>Nom du site de formation :</t>
  </si>
  <si>
    <t xml:space="preserve">Téléphone : </t>
  </si>
  <si>
    <t xml:space="preserve">E-mail : </t>
  </si>
  <si>
    <t>Identifier en particulier les investissements qui contribuent à l'impact environnemental</t>
  </si>
  <si>
    <t>IDCC5014</t>
  </si>
  <si>
    <t>Transports routiers et activités auxiliaires du transport</t>
  </si>
  <si>
    <t xml:space="preserve">Guides accompagnateurs et accompagnateurs au service des agences de voyages et de tourisme </t>
  </si>
  <si>
    <t>Manutention ferroviaire et travaux connexes</t>
  </si>
  <si>
    <t>Services de l’automobile</t>
  </si>
  <si>
    <t>Personnels des ports de plaisance</t>
  </si>
  <si>
    <t>Transports publics urbains de voyageurs</t>
  </si>
  <si>
    <t xml:space="preserve">Distributeurs conseils hors domicile </t>
  </si>
  <si>
    <t>Agences de voyages et de tourisme</t>
  </si>
  <si>
    <t>Personnel sédentaire des entreprises de transports de marchandises de la navigation intérieure</t>
  </si>
  <si>
    <t>Personnel sédentaire des entreprises de navigation</t>
  </si>
  <si>
    <t>Ports et manutention</t>
  </si>
  <si>
    <t>Transport ferroviaire</t>
  </si>
  <si>
    <t>Entreprises de transport et services maritimes navigant officiers</t>
  </si>
  <si>
    <t>Régie Autonome des Transports Parisiens (RATP)</t>
  </si>
  <si>
    <t>Remorquage maritime navigant exécution</t>
  </si>
  <si>
    <t>Nombre d'apprentis</t>
  </si>
  <si>
    <t>Fonction :</t>
  </si>
  <si>
    <t>2500 caractères maximum</t>
  </si>
  <si>
    <t>2000 caractères maximum</t>
  </si>
  <si>
    <t>1000 caractères maximum</t>
  </si>
  <si>
    <t xml:space="preserve">Naviguant d'éxecution du transport maritime </t>
  </si>
  <si>
    <t>IDCC3229</t>
  </si>
  <si>
    <t>Fournisseur (Identifié sur le devis/justificatif)</t>
  </si>
  <si>
    <t>Participation OPCO Mobilités</t>
  </si>
  <si>
    <t xml:space="preserve">Part du co- financement </t>
  </si>
  <si>
    <t>Auto-financement</t>
  </si>
  <si>
    <t>Part de l'auto-financement</t>
  </si>
  <si>
    <t>IDCC 5521</t>
  </si>
  <si>
    <t>IDCC 5555</t>
  </si>
  <si>
    <t xml:space="preserve">Description du CFA </t>
  </si>
  <si>
    <t>Co-Financements autres - sollicité ou confrmés
(subvention région, ANFA, ...)</t>
  </si>
  <si>
    <t>achat de matériel</t>
  </si>
  <si>
    <t>achat d'outil numérique</t>
  </si>
  <si>
    <t>Renouvellement ou remplacement d'un matériel</t>
  </si>
  <si>
    <t>Démultiplication des postes suite augmentation du nombre d'apprenti</t>
  </si>
  <si>
    <t>Diversification de l'offre de formation - création d'une nouvelle section</t>
  </si>
  <si>
    <t>* champs à compléter obligatoirement
*² à détailler par branche professionnelle</t>
  </si>
  <si>
    <t>Région</t>
  </si>
  <si>
    <t>Auvergne-Rhône-Alpes</t>
  </si>
  <si>
    <t>Bourgogne-Franche-Comté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</si>
  <si>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</si>
  <si>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</si>
  <si>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</si>
  <si>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</si>
  <si>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</si>
  <si>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</si>
  <si>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</si>
  <si>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Île-de-France</t>
  </si>
  <si>
    <t>Martinique</t>
  </si>
  <si>
    <t>Normandie</t>
  </si>
  <si>
    <t>Nouvelle-Aquitaine</t>
  </si>
  <si>
    <t>Occitanie</t>
  </si>
  <si>
    <t>Pays de la Loire</t>
  </si>
  <si>
    <t>Provence-Alpes-Côte d'Azur</t>
  </si>
  <si>
    <t>Réunion</t>
  </si>
  <si>
    <t>Accompagnement de l'évolution technologique</t>
  </si>
  <si>
    <t>au 31/12/ 2025</t>
  </si>
  <si>
    <t>Code RNCP</t>
  </si>
  <si>
    <t>au 31/12/2022</t>
  </si>
  <si>
    <t>au 31/12/2023</t>
  </si>
  <si>
    <t>Nombre d'apprentis, en stock
dans les entreprises des secteurs de la mobilité</t>
  </si>
  <si>
    <t>Projection du nombre d'apprentis
dans les entreprises des secteurs de la mobilité</t>
  </si>
  <si>
    <r>
      <t xml:space="preserve">Description des moyens matériels et humains relatif aux sections concernées par les métiers de la mobilité :
</t>
    </r>
    <r>
      <rPr>
        <sz val="12"/>
        <color theme="1"/>
        <rFont val="Corbel"/>
        <family val="2"/>
        <scheme val="minor"/>
      </rPr>
      <t>Superficie des ateliers, équipe pédagogique, principaux équipements etc...</t>
    </r>
    <r>
      <rPr>
        <b/>
        <sz val="12"/>
        <color theme="1"/>
        <rFont val="Corbel"/>
        <family val="2"/>
        <scheme val="minor"/>
      </rPr>
      <t xml:space="preserve">
</t>
    </r>
    <r>
      <rPr>
        <i/>
        <sz val="12"/>
        <color rgb="FFF18700"/>
        <rFont val="Corbel"/>
        <family val="2"/>
        <scheme val="minor"/>
      </rPr>
      <t xml:space="preserve">Le CFA pourra fournir l'inventaire des équipements techniques, en annexe complémentaire </t>
    </r>
  </si>
  <si>
    <r>
      <t xml:space="preserve">Contexte et enjeux du site :
</t>
    </r>
    <r>
      <rPr>
        <sz val="12"/>
        <color theme="1"/>
        <rFont val="Corbel"/>
        <family val="2"/>
        <scheme val="minor"/>
      </rPr>
      <t>Décrire le contexte et les objectifs du CFA dans lequel s'inscrit la demande de subvention</t>
    </r>
    <r>
      <rPr>
        <i/>
        <sz val="12"/>
        <color theme="1"/>
        <rFont val="Corbel"/>
        <family val="2"/>
        <scheme val="minor"/>
      </rPr>
      <t xml:space="preserve">  
</t>
    </r>
    <r>
      <rPr>
        <i/>
        <sz val="11"/>
        <color theme="1"/>
        <rFont val="Corbel"/>
        <family val="2"/>
        <scheme val="minor"/>
      </rPr>
      <t>(Maîtrise de l'impact environnemental - « Verdissement du CFA », Diversification de l’offre de formation, Démultiplication des postes…)</t>
    </r>
    <r>
      <rPr>
        <i/>
        <sz val="12"/>
        <color theme="1"/>
        <rFont val="Corbel"/>
        <family val="2"/>
        <scheme val="minor"/>
      </rPr>
      <t xml:space="preserve">
</t>
    </r>
    <r>
      <rPr>
        <i/>
        <sz val="12"/>
        <color rgb="FFF18700"/>
        <rFont val="Corbel"/>
        <family val="2"/>
        <scheme val="minor"/>
      </rPr>
      <t>Le CFA pourra fournir  en annexe des éléments d'informations complémentaires</t>
    </r>
  </si>
  <si>
    <t>Adresse</t>
  </si>
  <si>
    <t>Code postal</t>
  </si>
  <si>
    <t>Commune</t>
  </si>
  <si>
    <t>Siret</t>
  </si>
  <si>
    <t>Contact</t>
  </si>
  <si>
    <t>* onglet à renseigner et à dupliquer autant de fois que nécessaire par site demandeur</t>
  </si>
  <si>
    <r>
      <t>Identification du site de formation</t>
    </r>
    <r>
      <rPr>
        <b/>
        <sz val="24"/>
        <color rgb="FFC00000"/>
        <rFont val="Corbel"/>
        <family val="2"/>
        <scheme val="minor"/>
      </rPr>
      <t>*</t>
    </r>
  </si>
  <si>
    <t>IDCC</t>
  </si>
  <si>
    <t>REGION ADMINISTRATIVE</t>
  </si>
  <si>
    <t xml:space="preserve">Identification du site de formation </t>
  </si>
  <si>
    <t xml:space="preserve">SIRET du site de formation </t>
  </si>
  <si>
    <t xml:space="preserve">Justification de la demande 
(voir menu déroulant) 
</t>
  </si>
  <si>
    <t>Nom du CFA</t>
  </si>
  <si>
    <t>SIRET du CFA</t>
  </si>
  <si>
    <t>Adresse mail du contact PROJET CFA</t>
  </si>
  <si>
    <r>
      <t xml:space="preserve">Part du financement OPCO Mobilités
</t>
    </r>
    <r>
      <rPr>
        <sz val="10"/>
        <color theme="0"/>
        <rFont val="Corbel"/>
        <family val="2"/>
        <scheme val="minor"/>
      </rPr>
      <t>(dans la limite de 60% du coût total de l'investissement)</t>
    </r>
  </si>
  <si>
    <r>
      <t>Total Financement</t>
    </r>
    <r>
      <rPr>
        <sz val="12"/>
        <color theme="0"/>
        <rFont val="Corbel"/>
        <family val="2"/>
        <scheme val="minor"/>
      </rPr>
      <t xml:space="preserve"> 
</t>
    </r>
    <r>
      <rPr>
        <sz val="10"/>
        <color theme="0"/>
        <rFont val="Corbel"/>
        <family val="2"/>
        <scheme val="minor"/>
      </rPr>
      <t xml:space="preserve">( le total financement ne peut être supérieur au coût total de l'investissement) </t>
    </r>
  </si>
  <si>
    <t>Organime 
co-financeur</t>
  </si>
  <si>
    <t xml:space="preserve">Nombre d'apprentis concernés par cet investissement
</t>
  </si>
  <si>
    <t>Effectifs apprentis en 2022</t>
  </si>
  <si>
    <t>Effectifs apprentis en 2023</t>
  </si>
  <si>
    <t>Perspectives d’effectifs apprentis  en 2025</t>
  </si>
  <si>
    <t>Perspectives d’effectifs apprentis  en 2026</t>
  </si>
  <si>
    <t>Désignation de l'équipement
(Identifier précisément - 1 ligne par matériel)</t>
  </si>
  <si>
    <t>NATURE DE L'EQUIPEMENT</t>
  </si>
  <si>
    <t>JUSTIFICATION DE LA DEMANDE</t>
  </si>
  <si>
    <t>IDCC1710</t>
  </si>
  <si>
    <t>IDCC3245</t>
  </si>
  <si>
    <t>IDCC0016</t>
  </si>
  <si>
    <t>IDCC0538</t>
  </si>
  <si>
    <t>Nom ET Prénom</t>
  </si>
  <si>
    <t>SIGNATAIRE CFA</t>
  </si>
  <si>
    <t>Civilité</t>
  </si>
  <si>
    <t>NOM et Prénom</t>
  </si>
  <si>
    <t>Adresse mail</t>
  </si>
  <si>
    <t>Fonction</t>
  </si>
  <si>
    <t>Formations(s) concernée(s)</t>
  </si>
  <si>
    <t>Adresse complète :</t>
  </si>
  <si>
    <t>IDCC1710 &amp; 3245</t>
  </si>
  <si>
    <t>Groupement des armateurs de service de passages d'eau - personnel navigant</t>
  </si>
  <si>
    <t>Adresse postale du CFA</t>
  </si>
  <si>
    <r>
      <rPr>
        <b/>
        <sz val="12"/>
        <color theme="1"/>
        <rFont val="Corbel"/>
        <family val="2"/>
        <scheme val="minor"/>
      </rPr>
      <t>Identification du signataire</t>
    </r>
    <r>
      <rPr>
        <b/>
        <vertAlign val="superscript"/>
        <sz val="12"/>
        <color rgb="FFC00000"/>
        <rFont val="Corbel"/>
        <family val="2"/>
        <scheme val="minor"/>
      </rPr>
      <t xml:space="preserve"> </t>
    </r>
    <r>
      <rPr>
        <b/>
        <vertAlign val="superscript"/>
        <sz val="18"/>
        <color rgb="FFC00000"/>
        <rFont val="Corbel"/>
        <family val="2"/>
        <scheme val="minor"/>
      </rPr>
      <t>*</t>
    </r>
  </si>
  <si>
    <r>
      <rPr>
        <b/>
        <sz val="12"/>
        <color theme="1"/>
        <rFont val="Corbel"/>
        <family val="2"/>
        <scheme val="minor"/>
      </rPr>
      <t>Identification du contact projet</t>
    </r>
    <r>
      <rPr>
        <b/>
        <vertAlign val="superscript"/>
        <sz val="18"/>
        <color rgb="FFC00000"/>
        <rFont val="Corbel"/>
        <family val="2"/>
        <scheme val="minor"/>
      </rPr>
      <t>*</t>
    </r>
  </si>
  <si>
    <r>
      <rPr>
        <b/>
        <sz val="12"/>
        <color theme="1"/>
        <rFont val="Corbel"/>
        <family val="2"/>
        <scheme val="minor"/>
      </rPr>
      <t>Identification du CFA</t>
    </r>
    <r>
      <rPr>
        <b/>
        <vertAlign val="superscript"/>
        <sz val="18"/>
        <color rgb="FFC00000"/>
        <rFont val="Corbel"/>
        <family val="2"/>
        <scheme val="minor"/>
      </rPr>
      <t>*</t>
    </r>
  </si>
  <si>
    <r>
      <t xml:space="preserve">Description des moyens matériels et humains relatif aux sections concernées par les métiers de la mobilité : 
Superficie des ateliers, équipe pédagogique, principaux équipements etc..
</t>
    </r>
    <r>
      <rPr>
        <b/>
        <sz val="12"/>
        <color theme="9" tint="0.39997558519241921"/>
        <rFont val="Corbel"/>
        <family val="2"/>
        <scheme val="minor"/>
      </rPr>
      <t xml:space="preserve">
</t>
    </r>
    <r>
      <rPr>
        <i/>
        <sz val="11"/>
        <color theme="9" tint="0.39997558519241921"/>
        <rFont val="Corbel"/>
        <family val="2"/>
        <scheme val="minor"/>
      </rPr>
      <t>Le CFA pourra fournir l'inventaire des équipements techniques, en annexe complémentaire 
2 500 caractères maximum</t>
    </r>
  </si>
  <si>
    <r>
      <t xml:space="preserve"> En quoi les investissements contribuent à l'impact environnemental du site de formation
</t>
    </r>
    <r>
      <rPr>
        <i/>
        <sz val="12"/>
        <color theme="9" tint="0.39997558519241921"/>
        <rFont val="Corbel"/>
        <family val="2"/>
        <scheme val="minor"/>
      </rPr>
      <t>1 000 caractères maximum</t>
    </r>
  </si>
  <si>
    <r>
      <t xml:space="preserve">Contexte et enjeux du site : 
Décrire le contexte et les objectifs du CFA dans lequel s'inscrit la demande de subvention 
(Maîtrise de l'impact environnemental - « verdissement du CFA », diversification de l’offre de formation, démultiplication des postes…)
</t>
    </r>
    <r>
      <rPr>
        <i/>
        <sz val="11"/>
        <color theme="9" tint="0.39997558519241921"/>
        <rFont val="Corbel"/>
        <family val="2"/>
        <scheme val="minor"/>
      </rPr>
      <t>Le CFA pourra fournir  en annexe des éléments d'informations complémentaires</t>
    </r>
    <r>
      <rPr>
        <b/>
        <sz val="12"/>
        <color theme="0"/>
        <rFont val="Corbel"/>
        <family val="2"/>
        <scheme val="minor"/>
      </rPr>
      <t xml:space="preserve">
</t>
    </r>
    <r>
      <rPr>
        <i/>
        <sz val="12"/>
        <color theme="9" tint="0.39997558519241921"/>
        <rFont val="Corbel"/>
        <family val="2"/>
        <scheme val="minor"/>
      </rPr>
      <t>2 000 caractères maximum</t>
    </r>
  </si>
  <si>
    <r>
      <t xml:space="preserve">Code RNCP de la formation concernée
</t>
    </r>
    <r>
      <rPr>
        <i/>
        <sz val="10"/>
        <color theme="0"/>
        <rFont val="Corbel"/>
        <family val="2"/>
        <scheme val="minor"/>
      </rPr>
      <t>(à séparer par un ";" si plusieurs formations concernées)</t>
    </r>
  </si>
  <si>
    <t>Nature de l'équipement
(Voir menu déroulant)</t>
  </si>
  <si>
    <t xml:space="preserve">Si l'achat s'insrit dans une perspective d'ouverture de formation, 
indiquer la date d'ouverture programmée </t>
  </si>
  <si>
    <t>Intitulé de la formation dans le champs 
des métiers de la mobilité</t>
  </si>
  <si>
    <t xml:space="preserve">Coût total TTC
de l'investissement
en €
</t>
  </si>
  <si>
    <t xml:space="preserve">Coût unitaire TTC
de l'équipement 
en € 
</t>
  </si>
  <si>
    <t>Montant TTC</t>
  </si>
  <si>
    <r>
      <t>Nombre d'apprentis accueillis par le CFA au 31/12/2024</t>
    </r>
    <r>
      <rPr>
        <b/>
        <vertAlign val="superscript"/>
        <sz val="18"/>
        <color rgb="FFC00000"/>
        <rFont val="Corbel"/>
        <family val="2"/>
        <scheme val="minor"/>
      </rPr>
      <t>*</t>
    </r>
  </si>
  <si>
    <t xml:space="preserve">Nombre d'apprentis total au 31/12/2024 : </t>
  </si>
  <si>
    <r>
      <t>Dont apprentis dans les entreprises des secteurs de la mobilité au 31/12/2024 (information sur le CERFA des contrats)</t>
    </r>
    <r>
      <rPr>
        <b/>
        <vertAlign val="superscript"/>
        <sz val="18"/>
        <color rgb="FFC00000"/>
        <rFont val="Corbel"/>
        <family val="2"/>
        <scheme val="minor"/>
      </rPr>
      <t>*²</t>
    </r>
  </si>
  <si>
    <t>au 31/12/2024</t>
  </si>
  <si>
    <t>au 31/12/ 2026</t>
  </si>
  <si>
    <t>au 31/12/2027</t>
  </si>
  <si>
    <t>Demande de subvention pour les investissements 2025</t>
  </si>
  <si>
    <t>Effectifs apprentis en 2024</t>
  </si>
  <si>
    <t>Perspectives d’effectifs apprentis  en 2027</t>
  </si>
  <si>
    <t>PLAN DE FINANCEMENT DES INVESTISSEMENTS DU CFA SUR L'ANNEE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</si>
</sst>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_-* #,##0_-;\-* #,##0_-;_-* &quot;-&quot;??_-;_-@_-"/>
  </numFmts>
  <fonts count="36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b/>
      <sz val="12"/>
      <name val="Corbel"/>
      <family val="2"/>
      <scheme val="minor"/>
    </font>
    <font>
      <b/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name val="Corbel"/>
      <family val="2"/>
      <scheme val="minor"/>
    </font>
    <font>
      <i/>
      <sz val="12"/>
      <color rgb="FF02C2B4"/>
      <name val="Corbel"/>
      <family val="2"/>
      <scheme val="minor"/>
    </font>
    <font>
      <sz val="12"/>
      <color rgb="FFFF0000"/>
      <name val="Corbel"/>
      <family val="2"/>
      <scheme val="minor"/>
    </font>
    <font>
      <i/>
      <sz val="12"/>
      <color rgb="FFF18700"/>
      <name val="Corbel"/>
      <family val="2"/>
      <scheme val="minor"/>
    </font>
    <font>
      <sz val="12"/>
      <color rgb="FF02C2B4"/>
      <name val="Corbel"/>
      <family val="2"/>
      <scheme val="minor"/>
    </font>
    <font>
      <sz val="12"/>
      <color rgb="FFF18700"/>
      <name val="Corbel"/>
      <family val="2"/>
      <scheme val="minor"/>
    </font>
    <font>
      <i/>
      <sz val="12"/>
      <color theme="1"/>
      <name val="Corbel"/>
      <family val="2"/>
      <scheme val="minor"/>
    </font>
    <font>
      <b/>
      <sz val="14"/>
      <color theme="7" tint="-0.249977111117893"/>
      <name val="Corbel"/>
      <family val="2"/>
      <scheme val="minor"/>
    </font>
    <font>
      <b/>
      <sz val="24"/>
      <color theme="7" tint="-0.249977111117893"/>
      <name val="Corbel"/>
      <family val="2"/>
      <scheme val="minor"/>
    </font>
    <font>
      <u/>
      <sz val="11"/>
      <color theme="10"/>
      <name val="Corbel"/>
      <family val="2"/>
      <scheme val="minor"/>
    </font>
    <font>
      <b/>
      <sz val="12"/>
      <color theme="0"/>
      <name val="Corbel"/>
      <family val="2"/>
      <scheme val="minor"/>
    </font>
    <font>
      <i/>
      <sz val="11"/>
      <color theme="1"/>
      <name val="Corbel"/>
      <family val="2"/>
      <scheme val="minor"/>
    </font>
    <font>
      <b/>
      <sz val="24"/>
      <color theme="5"/>
      <name val="Corbel"/>
      <family val="2"/>
      <scheme val="minor"/>
    </font>
    <font>
      <i/>
      <sz val="12"/>
      <color rgb="FFC00000"/>
      <name val="Corbel"/>
      <family val="2"/>
      <scheme val="minor"/>
    </font>
    <font>
      <b/>
      <vertAlign val="superscript"/>
      <sz val="12"/>
      <color rgb="FFC00000"/>
      <name val="Corbel"/>
      <family val="2"/>
      <scheme val="minor"/>
    </font>
    <font>
      <b/>
      <sz val="16"/>
      <color theme="0"/>
      <name val="Corbel"/>
      <family val="2"/>
      <scheme val="minor"/>
    </font>
    <font>
      <b/>
      <i/>
      <sz val="11"/>
      <color rgb="FFC00000"/>
      <name val="Corbel"/>
      <family val="2"/>
      <scheme val="minor"/>
    </font>
    <font>
      <sz val="12"/>
      <color theme="0"/>
      <name val="Corbel"/>
      <family val="2"/>
      <scheme val="minor"/>
    </font>
    <font>
      <b/>
      <sz val="24"/>
      <color rgb="FFC00000"/>
      <name val="Corbel"/>
      <family val="2"/>
      <scheme val="minor"/>
    </font>
    <font>
      <sz val="10"/>
      <color theme="0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8"/>
      <name val="Corbel"/>
      <family val="2"/>
      <scheme val="minor"/>
    </font>
    <font>
      <sz val="11"/>
      <color rgb="FF212529"/>
      <name val="Corbel"/>
      <family val="2"/>
      <scheme val="minor"/>
    </font>
    <font>
      <b/>
      <sz val="11"/>
      <color rgb="FF212529"/>
      <name val="Corbel"/>
      <family val="2"/>
      <scheme val="minor"/>
    </font>
    <font>
      <b/>
      <sz val="12"/>
      <color rgb="FFC00000"/>
      <name val="Corbel"/>
      <family val="2"/>
      <scheme val="minor"/>
    </font>
    <font>
      <b/>
      <vertAlign val="superscript"/>
      <sz val="18"/>
      <color rgb="FFC00000"/>
      <name val="Corbel"/>
      <family val="2"/>
      <scheme val="minor"/>
    </font>
    <font>
      <b/>
      <sz val="12"/>
      <color theme="9" tint="0.39997558519241921"/>
      <name val="Corbel"/>
      <family val="2"/>
      <scheme val="minor"/>
    </font>
    <font>
      <i/>
      <sz val="11"/>
      <color theme="9" tint="0.39997558519241921"/>
      <name val="Corbel"/>
      <family val="2"/>
      <scheme val="minor"/>
    </font>
    <font>
      <i/>
      <sz val="12"/>
      <color theme="9" tint="0.39997558519241921"/>
      <name val="Corbel"/>
      <family val="2"/>
      <scheme val="minor"/>
    </font>
    <font>
      <i/>
      <sz val="10"/>
      <color theme="0"/>
      <name val="Corbel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9242"/>
      </left>
      <right/>
      <top style="thin">
        <color rgb="FF009242"/>
      </top>
      <bottom/>
      <diagonal/>
    </border>
    <border>
      <left/>
      <right/>
      <top style="thin">
        <color rgb="FF009242"/>
      </top>
      <bottom style="thin">
        <color rgb="FF00924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9242"/>
      </left>
      <right style="thin">
        <color rgb="FF009242"/>
      </right>
      <top style="medium">
        <color rgb="FF009242"/>
      </top>
      <bottom style="thin">
        <color rgb="FF009242"/>
      </bottom>
      <diagonal/>
    </border>
    <border>
      <left style="thin">
        <color rgb="FF009242"/>
      </left>
      <right style="thin">
        <color rgb="FF009242"/>
      </right>
      <top style="medium">
        <color rgb="FF009242"/>
      </top>
      <bottom style="thin">
        <color rgb="FF009242"/>
      </bottom>
      <diagonal/>
    </border>
    <border>
      <left style="thin">
        <color rgb="FF009242"/>
      </left>
      <right style="medium">
        <color rgb="FF009242"/>
      </right>
      <top style="medium">
        <color rgb="FF009242"/>
      </top>
      <bottom style="thin">
        <color rgb="FF009242"/>
      </bottom>
      <diagonal/>
    </border>
    <border>
      <left/>
      <right style="medium">
        <color rgb="FF009242"/>
      </right>
      <top style="thin">
        <color rgb="FF009242"/>
      </top>
      <bottom style="thin">
        <color rgb="FF009242"/>
      </bottom>
      <diagonal/>
    </border>
    <border>
      <left style="thin">
        <color rgb="FF009242"/>
      </left>
      <right style="medium">
        <color rgb="FF009242"/>
      </right>
      <top style="thin">
        <color rgb="FF009242"/>
      </top>
      <bottom style="thin">
        <color rgb="FF009242"/>
      </bottom>
      <diagonal/>
    </border>
    <border>
      <left style="medium">
        <color rgb="FF009242"/>
      </left>
      <right/>
      <top style="thin">
        <color rgb="FF009242"/>
      </top>
      <bottom/>
      <diagonal/>
    </border>
    <border>
      <left style="thin">
        <color rgb="FF009242"/>
      </left>
      <right style="medium">
        <color rgb="FF009242"/>
      </right>
      <top style="thin">
        <color rgb="FF009242"/>
      </top>
      <bottom/>
      <diagonal/>
    </border>
    <border>
      <left style="medium">
        <color rgb="FF009242"/>
      </left>
      <right/>
      <top style="thin">
        <color rgb="FF009242"/>
      </top>
      <bottom style="thin">
        <color rgb="FF009242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9242"/>
      </left>
      <right style="thin">
        <color rgb="FF009242"/>
      </right>
      <top style="thin">
        <color rgb="FF009242"/>
      </top>
      <bottom/>
      <diagonal/>
    </border>
    <border>
      <left style="medium">
        <color rgb="FF009242"/>
      </left>
      <right style="thin">
        <color rgb="FF009242"/>
      </right>
      <top/>
      <bottom style="thin">
        <color rgb="FF009242"/>
      </bottom>
      <diagonal/>
    </border>
    <border>
      <left style="thin">
        <color rgb="FF009242"/>
      </left>
      <right style="thin">
        <color rgb="FF009242"/>
      </right>
      <top style="thin">
        <color rgb="FF009242"/>
      </top>
      <bottom/>
      <diagonal/>
    </border>
    <border>
      <left style="thin">
        <color rgb="FF009242"/>
      </left>
      <right style="thin">
        <color rgb="FF009242"/>
      </right>
      <top/>
      <bottom style="thin">
        <color rgb="FF009242"/>
      </bottom>
      <diagonal/>
    </border>
    <border>
      <left style="thin">
        <color rgb="FF009242"/>
      </left>
      <right style="medium">
        <color rgb="FF009242"/>
      </right>
      <top/>
      <bottom style="thin">
        <color rgb="FF009242"/>
      </bottom>
      <diagonal/>
    </border>
    <border>
      <left style="thin">
        <color theme="0"/>
      </left>
      <right/>
      <top style="medium">
        <color rgb="FF009242"/>
      </top>
      <bottom/>
      <diagonal/>
    </border>
    <border>
      <left/>
      <right/>
      <top style="medium">
        <color rgb="FF009242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rgb="FF009242"/>
      </left>
      <right/>
      <top/>
      <bottom/>
      <diagonal/>
    </border>
    <border>
      <left style="thin">
        <color rgb="FF009242"/>
      </left>
      <right style="medium">
        <color rgb="FF009242"/>
      </right>
      <top/>
      <bottom/>
      <diagonal/>
    </border>
    <border>
      <left style="thin">
        <color rgb="FF009242"/>
      </left>
      <right style="thin">
        <color rgb="FF009242"/>
      </right>
      <top style="thin">
        <color rgb="FF009242"/>
      </top>
      <bottom style="thin">
        <color rgb="FF009242"/>
      </bottom>
      <diagonal/>
    </border>
    <border>
      <left/>
      <right style="thin">
        <color rgb="FF009242"/>
      </right>
      <top style="thin">
        <color rgb="FF009242"/>
      </top>
      <bottom style="thin">
        <color rgb="FF00924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9242"/>
      </left>
      <right style="thin">
        <color rgb="FF009242"/>
      </right>
      <top style="thin">
        <color rgb="FF009242"/>
      </top>
      <bottom style="thin">
        <color rgb="FF009242"/>
      </bottom>
      <diagonal/>
    </border>
    <border>
      <left style="thin">
        <color rgb="FF009242"/>
      </left>
      <right/>
      <top style="thin">
        <color rgb="FF009242"/>
      </top>
      <bottom style="thin">
        <color rgb="FF009242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5" fillId="0" borderId="0" xfId="0" applyFont="1"/>
    <xf numFmtId="0" fontId="8" fillId="0" borderId="0" xfId="0" applyFont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6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25" xfId="0" applyFont="1" applyBorder="1"/>
    <xf numFmtId="0" fontId="5" fillId="0" borderId="24" xfId="0" applyFont="1" applyBorder="1"/>
    <xf numFmtId="9" fontId="6" fillId="2" borderId="1" xfId="2" applyFont="1" applyFill="1" applyBorder="1" applyAlignment="1" applyProtection="1">
      <alignment horizontal="center" vertical="center" wrapText="1"/>
      <protection locked="0"/>
    </xf>
    <xf numFmtId="49" fontId="6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4" fontId="3" fillId="5" borderId="1" xfId="1" applyFont="1" applyFill="1" applyBorder="1" applyAlignment="1" applyProtection="1">
      <alignment horizontal="center" vertical="center" wrapText="1"/>
      <protection locked="0"/>
    </xf>
    <xf numFmtId="165" fontId="3" fillId="2" borderId="1" xfId="5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49" fontId="3" fillId="7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3" applyFont="1" applyFill="1" applyBorder="1" applyAlignment="1" applyProtection="1">
      <alignment horizontal="center" vertical="center" wrapText="1"/>
      <protection locked="0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6" fillId="10" borderId="5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53" xfId="0" applyFont="1" applyBorder="1" applyAlignment="1">
      <alignment horizontal="justify" vertical="center" wrapText="1"/>
    </xf>
    <xf numFmtId="0" fontId="4" fillId="0" borderId="5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6" fillId="15" borderId="20" xfId="3" applyNumberFormat="1" applyFont="1" applyFill="1" applyBorder="1" applyAlignment="1" applyProtection="1">
      <alignment horizontal="center" vertical="center" wrapText="1"/>
      <protection locked="0"/>
    </xf>
    <xf numFmtId="165" fontId="16" fillId="14" borderId="1" xfId="4" applyNumberFormat="1" applyFont="1" applyFill="1" applyBorder="1" applyAlignment="1" applyProtection="1">
      <alignment horizontal="center" vertical="center" wrapText="1"/>
      <protection locked="0"/>
    </xf>
    <xf numFmtId="165" fontId="16" fillId="17" borderId="1" xfId="3" applyNumberFormat="1" applyFont="1" applyFill="1" applyBorder="1" applyAlignment="1" applyProtection="1">
      <alignment horizontal="center" vertical="center" wrapText="1"/>
      <protection locked="0"/>
    </xf>
    <xf numFmtId="165" fontId="16" fillId="17" borderId="1" xfId="4" applyNumberFormat="1" applyFont="1" applyFill="1" applyBorder="1" applyAlignment="1" applyProtection="1">
      <alignment horizontal="center" vertical="center" wrapText="1"/>
      <protection locked="0"/>
    </xf>
    <xf numFmtId="165" fontId="16" fillId="18" borderId="1" xfId="4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 indent="1"/>
    </xf>
    <xf numFmtId="49" fontId="16" fillId="15" borderId="65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73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center"/>
    </xf>
    <xf numFmtId="165" fontId="3" fillId="5" borderId="1" xfId="3" applyNumberFormat="1" applyFont="1" applyFill="1" applyBorder="1" applyAlignment="1">
      <alignment horizontal="center" vertical="center" wrapText="1"/>
    </xf>
    <xf numFmtId="10" fontId="6" fillId="2" borderId="1" xfId="2" applyNumberFormat="1" applyFont="1" applyFill="1" applyBorder="1" applyAlignment="1" applyProtection="1">
      <alignment horizontal="center" vertical="center" wrapText="1"/>
    </xf>
    <xf numFmtId="9" fontId="6" fillId="2" borderId="1" xfId="2" applyFont="1" applyFill="1" applyBorder="1" applyAlignment="1" applyProtection="1">
      <alignment horizontal="center" vertical="center" wrapText="1"/>
    </xf>
    <xf numFmtId="165" fontId="3" fillId="2" borderId="1" xfId="5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7" applyNumberFormat="1" applyFont="1" applyFill="1" applyBorder="1" applyAlignment="1" applyProtection="1">
      <alignment horizontal="center" vertical="center" wrapText="1"/>
    </xf>
    <xf numFmtId="49" fontId="3" fillId="7" borderId="1" xfId="3" applyNumberFormat="1" applyFont="1" applyFill="1" applyBorder="1" applyAlignment="1">
      <alignment horizontal="center" vertical="center" wrapText="1"/>
    </xf>
    <xf numFmtId="49" fontId="16" fillId="11" borderId="1" xfId="3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41" xfId="0" applyFont="1" applyBorder="1" applyProtection="1"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top"/>
      <protection locked="0"/>
    </xf>
    <xf numFmtId="0" fontId="4" fillId="0" borderId="17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vertical="center"/>
      <protection locked="0"/>
    </xf>
    <xf numFmtId="166" fontId="4" fillId="0" borderId="17" xfId="7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15" fillId="0" borderId="31" xfId="6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6" fillId="9" borderId="63" xfId="0" applyFont="1" applyFill="1" applyBorder="1" applyAlignment="1" applyProtection="1">
      <alignment horizontal="center" vertical="center" wrapText="1"/>
      <protection locked="0"/>
    </xf>
    <xf numFmtId="0" fontId="16" fillId="9" borderId="3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37" xfId="0" applyFont="1" applyBorder="1" applyAlignment="1">
      <alignment vertical="center" wrapText="1"/>
    </xf>
    <xf numFmtId="0" fontId="5" fillId="0" borderId="28" xfId="0" applyFont="1" applyBorder="1" applyAlignment="1">
      <alignment horizontal="left" vertical="center" wrapText="1"/>
    </xf>
    <xf numFmtId="0" fontId="5" fillId="19" borderId="28" xfId="0" applyFont="1" applyFill="1" applyBorder="1" applyAlignment="1">
      <alignment horizontal="left" vertical="center" wrapText="1"/>
    </xf>
    <xf numFmtId="0" fontId="5" fillId="19" borderId="37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8" borderId="37" xfId="0" applyFont="1" applyFill="1" applyBorder="1" applyAlignment="1">
      <alignment vertical="center" wrapText="1"/>
    </xf>
    <xf numFmtId="0" fontId="5" fillId="8" borderId="28" xfId="0" applyFont="1" applyFill="1" applyBorder="1" applyAlignment="1">
      <alignment horizontal="left" vertical="center" wrapText="1"/>
    </xf>
    <xf numFmtId="0" fontId="5" fillId="19" borderId="71" xfId="0" applyFont="1" applyFill="1" applyBorder="1" applyAlignment="1">
      <alignment vertical="center" wrapText="1"/>
    </xf>
    <xf numFmtId="0" fontId="5" fillId="19" borderId="63" xfId="0" applyFont="1" applyFill="1" applyBorder="1" applyAlignment="1">
      <alignment horizontal="left" vertical="center" wrapText="1"/>
    </xf>
    <xf numFmtId="0" fontId="5" fillId="8" borderId="39" xfId="0" applyFont="1" applyFill="1" applyBorder="1" applyAlignment="1">
      <alignment vertical="center" wrapText="1"/>
    </xf>
    <xf numFmtId="0" fontId="5" fillId="8" borderId="72" xfId="0" applyFont="1" applyFill="1" applyBorder="1" applyAlignment="1">
      <alignment horizontal="left" vertical="center" wrapText="1"/>
    </xf>
    <xf numFmtId="10" fontId="5" fillId="19" borderId="38" xfId="0" applyNumberFormat="1" applyFont="1" applyFill="1" applyBorder="1" applyAlignment="1">
      <alignment horizontal="center"/>
    </xf>
    <xf numFmtId="0" fontId="26" fillId="0" borderId="0" xfId="0" applyFont="1"/>
    <xf numFmtId="0" fontId="0" fillId="0" borderId="0" xfId="0" applyAlignment="1">
      <alignment horizontal="left" indent="1"/>
    </xf>
    <xf numFmtId="0" fontId="5" fillId="0" borderId="0" xfId="0" applyFont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44" fontId="5" fillId="0" borderId="0" xfId="1" applyFont="1" applyAlignment="1" applyProtection="1">
      <alignment horizontal="center"/>
      <protection locked="0"/>
    </xf>
    <xf numFmtId="0" fontId="23" fillId="2" borderId="0" xfId="0" applyFont="1" applyFill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9" fontId="6" fillId="0" borderId="1" xfId="3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165" fontId="3" fillId="6" borderId="1" xfId="3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44" fontId="5" fillId="0" borderId="2" xfId="1" applyFont="1" applyBorder="1" applyAlignment="1" applyProtection="1">
      <alignment horizontal="center"/>
      <protection locked="0"/>
    </xf>
    <xf numFmtId="165" fontId="5" fillId="0" borderId="2" xfId="0" applyNumberFormat="1" applyFont="1" applyBorder="1" applyAlignment="1" applyProtection="1">
      <alignment horizontal="center"/>
      <protection locked="0"/>
    </xf>
    <xf numFmtId="0" fontId="30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44" fontId="5" fillId="0" borderId="3" xfId="1" applyFont="1" applyBorder="1" applyAlignment="1" applyProtection="1">
      <alignment horizontal="center"/>
      <protection locked="0"/>
    </xf>
    <xf numFmtId="165" fontId="5" fillId="0" borderId="3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9" fontId="5" fillId="0" borderId="3" xfId="0" applyNumberFormat="1" applyFont="1" applyBorder="1" applyAlignment="1" applyProtection="1">
      <alignment horizontal="center"/>
      <protection locked="0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4" fillId="20" borderId="35" xfId="0" applyFont="1" applyFill="1" applyBorder="1" applyAlignment="1">
      <alignment horizontal="center" vertical="center" wrapText="1"/>
    </xf>
    <xf numFmtId="0" fontId="5" fillId="0" borderId="61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19" borderId="28" xfId="0" applyFont="1" applyFill="1" applyBorder="1" applyAlignment="1" applyProtection="1">
      <alignment horizontal="center"/>
      <protection locked="0"/>
    </xf>
    <xf numFmtId="0" fontId="5" fillId="3" borderId="28" xfId="0" applyFont="1" applyFill="1" applyBorder="1" applyAlignment="1" applyProtection="1">
      <alignment horizontal="center"/>
      <protection locked="0"/>
    </xf>
    <xf numFmtId="0" fontId="5" fillId="8" borderId="28" xfId="0" applyFont="1" applyFill="1" applyBorder="1" applyAlignment="1" applyProtection="1">
      <alignment horizontal="center"/>
      <protection locked="0"/>
    </xf>
    <xf numFmtId="0" fontId="5" fillId="19" borderId="63" xfId="0" applyFont="1" applyFill="1" applyBorder="1" applyAlignment="1" applyProtection="1">
      <alignment horizontal="center"/>
      <protection locked="0"/>
    </xf>
    <xf numFmtId="0" fontId="5" fillId="8" borderId="72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0" fontId="5" fillId="0" borderId="62" xfId="0" applyNumberFormat="1" applyFont="1" applyBorder="1" applyAlignment="1">
      <alignment horizontal="center"/>
    </xf>
    <xf numFmtId="10" fontId="5" fillId="0" borderId="38" xfId="0" applyNumberFormat="1" applyFont="1" applyBorder="1" applyAlignment="1">
      <alignment horizontal="center"/>
    </xf>
    <xf numFmtId="10" fontId="5" fillId="3" borderId="38" xfId="0" applyNumberFormat="1" applyFont="1" applyFill="1" applyBorder="1" applyAlignment="1">
      <alignment horizontal="center"/>
    </xf>
    <xf numFmtId="10" fontId="5" fillId="19" borderId="36" xfId="0" applyNumberFormat="1" applyFont="1" applyFill="1" applyBorder="1" applyAlignment="1">
      <alignment horizontal="center"/>
    </xf>
    <xf numFmtId="10" fontId="5" fillId="8" borderId="36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4" fillId="4" borderId="39" xfId="0" applyFont="1" applyFill="1" applyBorder="1" applyAlignment="1" applyProtection="1">
      <alignment horizontal="center" vertical="center" wrapText="1"/>
      <protection locked="0"/>
    </xf>
    <xf numFmtId="0" fontId="4" fillId="4" borderId="64" xfId="0" applyFont="1" applyFill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left" vertical="center" wrapText="1"/>
      <protection locked="0"/>
    </xf>
    <xf numFmtId="0" fontId="22" fillId="0" borderId="51" xfId="0" applyFont="1" applyBorder="1" applyAlignment="1" applyProtection="1">
      <alignment horizontal="left" vertical="center" wrapText="1"/>
      <protection locked="0"/>
    </xf>
    <xf numFmtId="10" fontId="5" fillId="19" borderId="38" xfId="0" applyNumberFormat="1" applyFont="1" applyFill="1" applyBorder="1" applyAlignment="1">
      <alignment horizontal="center"/>
    </xf>
    <xf numFmtId="10" fontId="5" fillId="19" borderId="49" xfId="0" applyNumberFormat="1" applyFont="1" applyFill="1" applyBorder="1" applyAlignment="1">
      <alignment horizontal="center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16" fillId="9" borderId="39" xfId="0" applyFont="1" applyFill="1" applyBorder="1" applyAlignment="1" applyProtection="1">
      <alignment horizontal="left" vertical="center" wrapText="1"/>
      <protection locked="0"/>
    </xf>
    <xf numFmtId="0" fontId="16" fillId="9" borderId="29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16" fillId="9" borderId="42" xfId="0" applyFont="1" applyFill="1" applyBorder="1" applyAlignment="1" applyProtection="1">
      <alignment horizontal="center"/>
      <protection locked="0"/>
    </xf>
    <xf numFmtId="0" fontId="16" fillId="9" borderId="44" xfId="0" applyFont="1" applyFill="1" applyBorder="1" applyAlignment="1" applyProtection="1">
      <alignment horizontal="center"/>
      <protection locked="0"/>
    </xf>
    <xf numFmtId="0" fontId="5" fillId="19" borderId="45" xfId="0" applyFont="1" applyFill="1" applyBorder="1" applyAlignment="1">
      <alignment horizontal="left" vertical="center" wrapText="1"/>
    </xf>
    <xf numFmtId="0" fontId="5" fillId="19" borderId="46" xfId="0" applyFont="1" applyFill="1" applyBorder="1" applyAlignment="1">
      <alignment horizontal="left" vertical="center" wrapText="1"/>
    </xf>
    <xf numFmtId="0" fontId="5" fillId="19" borderId="47" xfId="0" applyFont="1" applyFill="1" applyBorder="1" applyAlignment="1" applyProtection="1">
      <alignment horizontal="center"/>
      <protection locked="0"/>
    </xf>
    <xf numFmtId="0" fontId="5" fillId="19" borderId="48" xfId="0" applyFont="1" applyFill="1" applyBorder="1" applyAlignment="1" applyProtection="1">
      <alignment horizontal="center"/>
      <protection locked="0"/>
    </xf>
    <xf numFmtId="0" fontId="14" fillId="2" borderId="42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right" vertical="center" indent="1"/>
    </xf>
    <xf numFmtId="0" fontId="4" fillId="0" borderId="40" xfId="0" applyFont="1" applyBorder="1" applyAlignment="1">
      <alignment horizontal="right" vertical="center" indent="1"/>
    </xf>
    <xf numFmtId="0" fontId="4" fillId="0" borderId="26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1" fillId="0" borderId="54" xfId="0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11" fillId="0" borderId="56" xfId="0" applyFont="1" applyBorder="1" applyAlignment="1">
      <alignment horizontal="center" wrapText="1"/>
    </xf>
    <xf numFmtId="0" fontId="11" fillId="0" borderId="57" xfId="0" applyFont="1" applyBorder="1" applyAlignment="1">
      <alignment horizontal="center" wrapText="1"/>
    </xf>
    <xf numFmtId="0" fontId="10" fillId="0" borderId="58" xfId="0" applyFont="1" applyBorder="1" applyAlignment="1">
      <alignment horizontal="center" wrapText="1"/>
    </xf>
    <xf numFmtId="0" fontId="10" fillId="0" borderId="59" xfId="0" applyFont="1" applyBorder="1" applyAlignment="1">
      <alignment horizontal="center" wrapText="1"/>
    </xf>
    <xf numFmtId="0" fontId="10" fillId="0" borderId="60" xfId="0" applyFont="1" applyBorder="1" applyAlignment="1">
      <alignment horizont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49" fontId="16" fillId="12" borderId="1" xfId="3" applyNumberFormat="1" applyFont="1" applyFill="1" applyBorder="1" applyAlignment="1" applyProtection="1">
      <alignment horizontal="center" vertical="center" wrapText="1"/>
      <protection locked="0"/>
    </xf>
    <xf numFmtId="165" fontId="16" fillId="14" borderId="1" xfId="3" applyNumberFormat="1" applyFont="1" applyFill="1" applyBorder="1" applyAlignment="1" applyProtection="1">
      <alignment horizontal="center" vertical="center" wrapText="1"/>
      <protection locked="0"/>
    </xf>
    <xf numFmtId="165" fontId="16" fillId="17" borderId="1" xfId="3" applyNumberFormat="1" applyFont="1" applyFill="1" applyBorder="1" applyAlignment="1" applyProtection="1">
      <alignment horizontal="center" vertical="center" wrapText="1"/>
      <protection locked="0"/>
    </xf>
    <xf numFmtId="165" fontId="16" fillId="18" borderId="1" xfId="3" applyNumberFormat="1" applyFont="1" applyFill="1" applyBorder="1" applyAlignment="1" applyProtection="1">
      <alignment horizontal="center" vertical="center" wrapText="1"/>
      <protection locked="0"/>
    </xf>
    <xf numFmtId="165" fontId="16" fillId="14" borderId="1" xfId="4" applyNumberFormat="1" applyFont="1" applyFill="1" applyBorder="1" applyAlignment="1" applyProtection="1">
      <alignment horizontal="center" vertical="center" wrapText="1"/>
      <protection locked="0"/>
    </xf>
    <xf numFmtId="0" fontId="21" fillId="13" borderId="1" xfId="3" applyFont="1" applyFill="1" applyBorder="1" applyAlignment="1" applyProtection="1">
      <alignment horizontal="center" vertical="center" wrapText="1"/>
      <protection locked="0"/>
    </xf>
    <xf numFmtId="44" fontId="16" fillId="13" borderId="1" xfId="1" applyFont="1" applyFill="1" applyBorder="1" applyAlignment="1" applyProtection="1">
      <alignment horizontal="center" vertical="center" wrapText="1"/>
      <protection locked="0"/>
    </xf>
    <xf numFmtId="49" fontId="16" fillId="13" borderId="1" xfId="3" applyNumberFormat="1" applyFont="1" applyFill="1" applyBorder="1" applyAlignment="1" applyProtection="1">
      <alignment horizontal="center" vertical="center" wrapText="1"/>
      <protection locked="0"/>
    </xf>
    <xf numFmtId="165" fontId="16" fillId="13" borderId="1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65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66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67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68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69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70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65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66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67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68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69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70" xfId="3" applyNumberFormat="1" applyFont="1" applyFill="1" applyBorder="1" applyAlignment="1" applyProtection="1">
      <alignment horizontal="center" vertical="center" wrapText="1"/>
      <protection locked="0"/>
    </xf>
    <xf numFmtId="0" fontId="14" fillId="2" borderId="42" xfId="0" applyFont="1" applyFill="1" applyBorder="1" applyAlignment="1" applyProtection="1">
      <alignment horizontal="left" vertical="center" wrapText="1"/>
      <protection locked="0"/>
    </xf>
    <xf numFmtId="0" fontId="14" fillId="2" borderId="43" xfId="0" applyFont="1" applyFill="1" applyBorder="1" applyAlignment="1" applyProtection="1">
      <alignment horizontal="left" vertical="center" wrapText="1"/>
      <protection locked="0"/>
    </xf>
    <xf numFmtId="0" fontId="14" fillId="2" borderId="44" xfId="0" applyFont="1" applyFill="1" applyBorder="1" applyAlignment="1" applyProtection="1">
      <alignment horizontal="left" vertical="center" wrapText="1"/>
      <protection locked="0"/>
    </xf>
    <xf numFmtId="49" fontId="16" fillId="16" borderId="27" xfId="3" applyNumberFormat="1" applyFont="1" applyFill="1" applyBorder="1" applyAlignment="1" applyProtection="1">
      <alignment horizontal="center" vertical="center" wrapText="1"/>
      <protection locked="0"/>
    </xf>
    <xf numFmtId="49" fontId="16" fillId="16" borderId="22" xfId="3" applyNumberFormat="1" applyFont="1" applyFill="1" applyBorder="1" applyAlignment="1" applyProtection="1">
      <alignment horizontal="center" vertical="center" wrapText="1"/>
      <protection locked="0"/>
    </xf>
    <xf numFmtId="49" fontId="16" fillId="16" borderId="20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1" xfId="3" applyNumberFormat="1" applyFont="1" applyFill="1" applyBorder="1" applyAlignment="1" applyProtection="1">
      <alignment horizontal="center" vertical="center" wrapText="1"/>
      <protection locked="0"/>
    </xf>
    <xf numFmtId="49" fontId="16" fillId="16" borderId="1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1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27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22" xfId="3" applyNumberFormat="1" applyFont="1" applyFill="1" applyBorder="1" applyAlignment="1" applyProtection="1">
      <alignment horizontal="center" vertical="center" wrapText="1"/>
      <protection locked="0"/>
    </xf>
    <xf numFmtId="49" fontId="16" fillId="11" borderId="20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27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22" xfId="3" applyNumberFormat="1" applyFont="1" applyFill="1" applyBorder="1" applyAlignment="1" applyProtection="1">
      <alignment horizontal="center" vertical="center" wrapText="1"/>
      <protection locked="0"/>
    </xf>
    <xf numFmtId="49" fontId="16" fillId="15" borderId="20" xfId="3" applyNumberFormat="1" applyFont="1" applyFill="1" applyBorder="1" applyAlignment="1" applyProtection="1">
      <alignment horizontal="center" vertical="center" wrapText="1"/>
      <protection locked="0"/>
    </xf>
    <xf numFmtId="49" fontId="16" fillId="14" borderId="27" xfId="3" applyNumberFormat="1" applyFont="1" applyFill="1" applyBorder="1" applyAlignment="1" applyProtection="1">
      <alignment horizontal="center" vertical="center" wrapText="1"/>
      <protection locked="0"/>
    </xf>
    <xf numFmtId="49" fontId="16" fillId="14" borderId="22" xfId="3" applyNumberFormat="1" applyFont="1" applyFill="1" applyBorder="1" applyAlignment="1" applyProtection="1">
      <alignment horizontal="center" vertical="center" wrapText="1"/>
      <protection locked="0"/>
    </xf>
    <xf numFmtId="49" fontId="16" fillId="14" borderId="20" xfId="3" applyNumberFormat="1" applyFont="1" applyFill="1" applyBorder="1" applyAlignment="1" applyProtection="1">
      <alignment horizontal="center" vertical="center" wrapText="1"/>
      <protection locked="0"/>
    </xf>
  </cellXfs>
  <cellStyles count="8">
    <cellStyle name="Lien hypertexte" xfId="6" builtinId="8"/>
    <cellStyle name="Milliers" xfId="7" builtinId="3"/>
    <cellStyle name="Milliers 2" xfId="5" xr:uid="{00000000-0005-0000-0000-000001000000}"/>
    <cellStyle name="Monétaire" xfId="1" builtinId="4"/>
    <cellStyle name="Monétaire 2" xfId="4" xr:uid="{00000000-0005-0000-0000-000003000000}"/>
    <cellStyle name="Normal" xfId="0" builtinId="0"/>
    <cellStyle name="Normal 2" xfId="3" xr:uid="{00000000-0005-0000-0000-000005000000}"/>
    <cellStyle name="Pourcentage" xfId="2" builtinId="5"/>
  </cellStyles>
  <dxfs count="1">
    <dxf>
      <font>
        <b/>
        <i val="0"/>
        <color rgb="FFC00000"/>
      </font>
      <fill>
        <patternFill patternType="gray0625">
          <bgColor theme="0" tint="-0.14996795556505021"/>
        </patternFill>
      </fill>
    </dxf>
  </dxfs>
  <tableStyles count="0" defaultTableStyle="TableStyleMedium2" defaultPivotStyle="PivotStyleLight16"/>
  <colors>
    <mruColors>
      <color rgb="FF02C2B4"/>
      <color rgb="FFF18700"/>
      <color rgb="FF009242"/>
      <color rgb="FF00CC99"/>
      <color rgb="FFDCF4E8"/>
      <color rgb="FFE6F6F2"/>
      <color rgb="FF02CEBF"/>
      <color rgb="FFADDB7B"/>
      <color rgb="FF00F2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53088</xdr:colOff>
      <xdr:row>7</xdr:row>
      <xdr:rowOff>102693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8DA31B1-2311-B019-E7CE-851147AB9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9695" cy="15087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oupeconstructys.sharepoint.com/DD/Animation%20R&#233;seau/1%20-%20MISSIONS%202021/13-%20INVESTISSEMENT%20CFA%20-%20%20CCCA%20BTP/PROCEDURE%20DEPOT/Bench/opco2i-formulaire-2021-demande-de-subvention-c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Identité CFA"/>
      <sheetName val="Effectif accueilli"/>
      <sheetName val="Plan de financement"/>
      <sheetName val="Sections apprentissage"/>
      <sheetName val="Projets immobiliers"/>
      <sheetName val="Codes IDCC et Branches"/>
      <sheetName val="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Public</v>
          </cell>
          <cell r="D7" t="str">
            <v>oui</v>
          </cell>
        </row>
        <row r="8">
          <cell r="A8" t="str">
            <v>Entreprise</v>
          </cell>
          <cell r="D8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Base">
  <a:themeElements>
    <a:clrScheme name="Vert jaune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Base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4:AF62"/>
  <sheetViews>
    <sheetView showGridLines="0" tabSelected="1" zoomScale="84" zoomScaleNormal="90" workbookViewId="0">
      <selection activeCell="E13" sqref="E13"/>
    </sheetView>
  </sheetViews>
  <sheetFormatPr baseColWidth="10" defaultColWidth="10.58203125" defaultRowHeight="15.5" x14ac:dyDescent="0.35"/>
  <cols>
    <col min="1" max="1" width="2.83203125" style="16" customWidth="1"/>
    <col min="2" max="2" width="23.75" style="16" customWidth="1"/>
    <col min="3" max="3" width="44.6640625" style="16" customWidth="1"/>
    <col min="4" max="4" width="10.4140625" style="89" customWidth="1"/>
    <col min="5" max="5" width="16.83203125" style="89" customWidth="1"/>
    <col min="6" max="6" width="20.75" style="16" customWidth="1"/>
    <col min="7" max="7" width="42.75" style="16" bestFit="1" customWidth="1"/>
    <col min="8" max="16384" width="10.58203125" style="16"/>
  </cols>
  <sheetData>
    <row r="4" spans="2:6" ht="14.25" customHeight="1" x14ac:dyDescent="0.35"/>
    <row r="7" spans="2:6" x14ac:dyDescent="0.35">
      <c r="E7" s="124"/>
    </row>
    <row r="8" spans="2:6" ht="16" thickBot="1" x14ac:dyDescent="0.4"/>
    <row r="9" spans="2:6" ht="15.5" customHeight="1" x14ac:dyDescent="0.35">
      <c r="B9" s="138" t="s">
        <v>56</v>
      </c>
      <c r="C9" s="139"/>
      <c r="D9" s="139"/>
      <c r="E9" s="140"/>
    </row>
    <row r="10" spans="2:6" ht="18" customHeight="1" thickBot="1" x14ac:dyDescent="0.4">
      <c r="B10" s="141"/>
      <c r="C10" s="142"/>
      <c r="D10" s="142"/>
      <c r="E10" s="143"/>
    </row>
    <row r="12" spans="2:6" ht="38" customHeight="1" thickBot="1" x14ac:dyDescent="0.4">
      <c r="B12" s="155" t="s">
        <v>63</v>
      </c>
      <c r="C12" s="155"/>
    </row>
    <row r="13" spans="2:6" ht="27.5" thickBot="1" x14ac:dyDescent="0.6">
      <c r="B13" s="156" t="s">
        <v>134</v>
      </c>
      <c r="C13" s="157"/>
      <c r="E13" s="125"/>
      <c r="F13" s="52"/>
    </row>
    <row r="14" spans="2:6" ht="6.75" customHeight="1" thickBot="1" x14ac:dyDescent="0.4">
      <c r="B14" s="53"/>
      <c r="C14" s="53"/>
    </row>
    <row r="15" spans="2:6" ht="20.25" customHeight="1" x14ac:dyDescent="0.35">
      <c r="B15" s="54" t="s">
        <v>0</v>
      </c>
      <c r="C15" s="55"/>
    </row>
    <row r="16" spans="2:6" ht="20.25" customHeight="1" x14ac:dyDescent="0.35">
      <c r="B16" s="56" t="s">
        <v>21</v>
      </c>
      <c r="C16" s="57"/>
    </row>
    <row r="17" spans="2:6" ht="20.25" customHeight="1" x14ac:dyDescent="0.35">
      <c r="B17" s="56" t="s">
        <v>20</v>
      </c>
      <c r="C17" s="57"/>
    </row>
    <row r="18" spans="2:6" ht="20.25" customHeight="1" x14ac:dyDescent="0.35">
      <c r="B18" s="58" t="s">
        <v>128</v>
      </c>
      <c r="C18" s="59"/>
    </row>
    <row r="19" spans="2:6" ht="20.25" customHeight="1" x14ac:dyDescent="0.35">
      <c r="B19" s="60" t="s">
        <v>1</v>
      </c>
      <c r="C19" s="61"/>
    </row>
    <row r="20" spans="2:6" ht="20.25" customHeight="1" x14ac:dyDescent="0.35">
      <c r="B20" s="60" t="s">
        <v>2</v>
      </c>
      <c r="C20" s="57"/>
    </row>
    <row r="21" spans="2:6" ht="20.25" customHeight="1" thickBot="1" x14ac:dyDescent="0.4">
      <c r="B21" s="62" t="s">
        <v>3</v>
      </c>
      <c r="C21" s="63"/>
    </row>
    <row r="22" spans="2:6" ht="16" thickBot="1" x14ac:dyDescent="0.4"/>
    <row r="23" spans="2:6" ht="27.5" thickBot="1" x14ac:dyDescent="0.6">
      <c r="B23" s="156" t="s">
        <v>133</v>
      </c>
      <c r="C23" s="157"/>
    </row>
    <row r="24" spans="2:6" ht="16" thickBot="1" x14ac:dyDescent="0.4">
      <c r="B24" s="53"/>
      <c r="C24" s="64"/>
    </row>
    <row r="25" spans="2:6" x14ac:dyDescent="0.35">
      <c r="B25" s="54" t="s">
        <v>4</v>
      </c>
      <c r="C25" s="65"/>
    </row>
    <row r="26" spans="2:6" x14ac:dyDescent="0.35">
      <c r="B26" s="58" t="s">
        <v>5</v>
      </c>
      <c r="C26" s="66"/>
    </row>
    <row r="27" spans="2:6" x14ac:dyDescent="0.35">
      <c r="B27" s="60" t="s">
        <v>121</v>
      </c>
      <c r="C27" s="66"/>
    </row>
    <row r="28" spans="2:6" x14ac:dyDescent="0.35">
      <c r="B28" s="60" t="s">
        <v>7</v>
      </c>
      <c r="C28" s="66"/>
    </row>
    <row r="29" spans="2:6" ht="16" thickBot="1" x14ac:dyDescent="0.4">
      <c r="B29" s="62" t="s">
        <v>8</v>
      </c>
      <c r="C29" s="67"/>
    </row>
    <row r="30" spans="2:6" ht="20.5" customHeight="1" thickBot="1" x14ac:dyDescent="0.4">
      <c r="B30" s="68"/>
      <c r="F30" s="69"/>
    </row>
    <row r="31" spans="2:6" ht="25.5" customHeight="1" thickBot="1" x14ac:dyDescent="0.6">
      <c r="B31" s="156" t="s">
        <v>132</v>
      </c>
      <c r="C31" s="157"/>
    </row>
    <row r="32" spans="2:6" ht="16" thickBot="1" x14ac:dyDescent="0.4">
      <c r="B32" s="53"/>
      <c r="C32" s="64"/>
    </row>
    <row r="33" spans="2:7" x14ac:dyDescent="0.35">
      <c r="B33" s="54" t="s">
        <v>4</v>
      </c>
      <c r="C33" s="65"/>
    </row>
    <row r="34" spans="2:7" x14ac:dyDescent="0.35">
      <c r="B34" s="58" t="s">
        <v>5</v>
      </c>
      <c r="C34" s="66"/>
    </row>
    <row r="35" spans="2:7" x14ac:dyDescent="0.35">
      <c r="B35" s="60" t="s">
        <v>121</v>
      </c>
      <c r="C35" s="66"/>
    </row>
    <row r="36" spans="2:7" ht="16" thickBot="1" x14ac:dyDescent="0.4">
      <c r="B36" s="62" t="s">
        <v>8</v>
      </c>
      <c r="C36" s="67"/>
    </row>
    <row r="37" spans="2:7" ht="20.5" customHeight="1" thickBot="1" x14ac:dyDescent="0.4">
      <c r="B37" s="68"/>
      <c r="C37" s="68"/>
      <c r="G37" s="69"/>
    </row>
    <row r="38" spans="2:7" ht="30.75" customHeight="1" x14ac:dyDescent="0.35">
      <c r="B38" s="150" t="s">
        <v>145</v>
      </c>
      <c r="C38" s="151"/>
      <c r="D38" s="151"/>
      <c r="E38" s="152"/>
    </row>
    <row r="39" spans="2:7" ht="43" customHeight="1" x14ac:dyDescent="0.35">
      <c r="B39" s="144" t="s">
        <v>146</v>
      </c>
      <c r="C39" s="145"/>
      <c r="D39" s="115"/>
      <c r="E39" s="116"/>
    </row>
    <row r="40" spans="2:7" s="69" customFormat="1" ht="61" customHeight="1" x14ac:dyDescent="0.35">
      <c r="B40" s="153" t="s">
        <v>147</v>
      </c>
      <c r="C40" s="154"/>
      <c r="D40" s="70" t="s">
        <v>42</v>
      </c>
      <c r="E40" s="71" t="s">
        <v>9</v>
      </c>
      <c r="G40" s="16"/>
    </row>
    <row r="41" spans="2:7" ht="31" x14ac:dyDescent="0.35">
      <c r="B41" s="74" t="s">
        <v>119</v>
      </c>
      <c r="C41" s="75" t="s">
        <v>27</v>
      </c>
      <c r="D41" s="117"/>
      <c r="E41" s="126" t="e">
        <f>(D41/$D$39)</f>
        <v>#DIV/0!</v>
      </c>
    </row>
    <row r="42" spans="2:7" ht="33.75" customHeight="1" x14ac:dyDescent="0.35">
      <c r="B42" s="158" t="s">
        <v>129</v>
      </c>
      <c r="C42" s="76" t="s">
        <v>28</v>
      </c>
      <c r="D42" s="160"/>
      <c r="E42" s="148" t="e">
        <f>(D42/$D$39)</f>
        <v>#DIV/0!</v>
      </c>
    </row>
    <row r="43" spans="2:7" ht="33.75" customHeight="1" x14ac:dyDescent="0.35">
      <c r="B43" s="159"/>
      <c r="C43" s="76" t="s">
        <v>34</v>
      </c>
      <c r="D43" s="161"/>
      <c r="E43" s="149"/>
    </row>
    <row r="44" spans="2:7" ht="20.25" customHeight="1" x14ac:dyDescent="0.35">
      <c r="B44" s="74" t="s">
        <v>120</v>
      </c>
      <c r="C44" s="75" t="s">
        <v>29</v>
      </c>
      <c r="D44" s="118"/>
      <c r="E44" s="127" t="e">
        <f>(D44/$D$39)</f>
        <v>#DIV/0!</v>
      </c>
    </row>
    <row r="45" spans="2:7" ht="20.25" customHeight="1" x14ac:dyDescent="0.35">
      <c r="B45" s="77" t="s">
        <v>11</v>
      </c>
      <c r="C45" s="76" t="s">
        <v>30</v>
      </c>
      <c r="D45" s="119"/>
      <c r="E45" s="86" t="e">
        <f t="shared" ref="E45:E55" si="0">(D45/$D$39)</f>
        <v>#DIV/0!</v>
      </c>
    </row>
    <row r="46" spans="2:7" ht="20.25" customHeight="1" x14ac:dyDescent="0.35">
      <c r="B46" s="74" t="s">
        <v>12</v>
      </c>
      <c r="C46" s="75" t="s">
        <v>31</v>
      </c>
      <c r="D46" s="118"/>
      <c r="E46" s="127" t="e">
        <f t="shared" si="0"/>
        <v>#DIV/0!</v>
      </c>
    </row>
    <row r="47" spans="2:7" ht="20.25" customHeight="1" x14ac:dyDescent="0.35">
      <c r="B47" s="78" t="s">
        <v>13</v>
      </c>
      <c r="C47" s="79" t="s">
        <v>32</v>
      </c>
      <c r="D47" s="120"/>
      <c r="E47" s="128" t="e">
        <f t="shared" si="0"/>
        <v>#DIV/0!</v>
      </c>
    </row>
    <row r="48" spans="2:7" ht="20.25" customHeight="1" x14ac:dyDescent="0.35">
      <c r="B48" s="74" t="s">
        <v>14</v>
      </c>
      <c r="C48" s="75" t="s">
        <v>33</v>
      </c>
      <c r="D48" s="118"/>
      <c r="E48" s="127" t="e">
        <f t="shared" si="0"/>
        <v>#DIV/0!</v>
      </c>
    </row>
    <row r="49" spans="2:32" ht="20" customHeight="1" x14ac:dyDescent="0.35">
      <c r="B49" s="77" t="s">
        <v>15</v>
      </c>
      <c r="C49" s="76" t="s">
        <v>36</v>
      </c>
      <c r="D49" s="119"/>
      <c r="E49" s="128" t="e">
        <f>(D49/$D$39)</f>
        <v>#DIV/0!</v>
      </c>
    </row>
    <row r="50" spans="2:32" ht="20.25" customHeight="1" x14ac:dyDescent="0.35">
      <c r="B50" s="74" t="s">
        <v>16</v>
      </c>
      <c r="C50" s="75" t="s">
        <v>37</v>
      </c>
      <c r="D50" s="118"/>
      <c r="E50" s="127" t="e">
        <f>(D50/$D$39)</f>
        <v>#DIV/0!</v>
      </c>
    </row>
    <row r="51" spans="2:32" s="72" customFormat="1" ht="20.25" customHeight="1" x14ac:dyDescent="0.35">
      <c r="B51" s="80" t="s">
        <v>17</v>
      </c>
      <c r="C51" s="81" t="s">
        <v>38</v>
      </c>
      <c r="D51" s="121"/>
      <c r="E51" s="127" t="e">
        <f>(D51/$D$39)</f>
        <v>#DIV/0!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2:32" ht="35.5" customHeight="1" x14ac:dyDescent="0.35">
      <c r="B52" s="78" t="s">
        <v>18</v>
      </c>
      <c r="C52" s="79" t="s">
        <v>39</v>
      </c>
      <c r="D52" s="120"/>
      <c r="E52" s="128" t="e">
        <f>(D52/$D$39)</f>
        <v>#DIV/0!</v>
      </c>
    </row>
    <row r="53" spans="2:32" ht="31" x14ac:dyDescent="0.35">
      <c r="B53" s="74" t="s">
        <v>19</v>
      </c>
      <c r="C53" s="75" t="s">
        <v>130</v>
      </c>
      <c r="D53" s="118"/>
      <c r="E53" s="127" t="e">
        <f t="shared" si="0"/>
        <v>#DIV/0!</v>
      </c>
    </row>
    <row r="54" spans="2:32" ht="31" x14ac:dyDescent="0.35">
      <c r="B54" s="77" t="s">
        <v>48</v>
      </c>
      <c r="C54" s="76" t="s">
        <v>35</v>
      </c>
      <c r="D54" s="119"/>
      <c r="E54" s="86" t="e">
        <f t="shared" si="0"/>
        <v>#DIV/0!</v>
      </c>
    </row>
    <row r="55" spans="2:32" ht="23.25" customHeight="1" x14ac:dyDescent="0.35">
      <c r="B55" s="74" t="s">
        <v>26</v>
      </c>
      <c r="C55" s="75" t="s">
        <v>40</v>
      </c>
      <c r="D55" s="118"/>
      <c r="E55" s="127" t="e">
        <f t="shared" si="0"/>
        <v>#DIV/0!</v>
      </c>
    </row>
    <row r="56" spans="2:32" ht="23.25" customHeight="1" x14ac:dyDescent="0.35">
      <c r="B56" s="82" t="s">
        <v>54</v>
      </c>
      <c r="C56" s="83" t="s">
        <v>47</v>
      </c>
      <c r="D56" s="122"/>
      <c r="E56" s="129" t="e">
        <f>(D56/$D$39)</f>
        <v>#DIV/0!</v>
      </c>
    </row>
    <row r="57" spans="2:32" ht="20" customHeight="1" thickBot="1" x14ac:dyDescent="0.4">
      <c r="B57" s="84" t="s">
        <v>55</v>
      </c>
      <c r="C57" s="85" t="s">
        <v>41</v>
      </c>
      <c r="D57" s="123"/>
      <c r="E57" s="130" t="e">
        <f t="shared" ref="E57" si="1">(D57/$D$39)</f>
        <v>#DIV/0!</v>
      </c>
    </row>
    <row r="58" spans="2:32" x14ac:dyDescent="0.35">
      <c r="B58" s="146"/>
      <c r="C58" s="147"/>
      <c r="D58" s="147"/>
      <c r="E58" s="147"/>
    </row>
    <row r="60" spans="2:32" s="73" customFormat="1" x14ac:dyDescent="0.35">
      <c r="B60" s="16"/>
      <c r="C60" s="16"/>
      <c r="D60" s="89"/>
      <c r="E60" s="89"/>
      <c r="F60" s="16"/>
      <c r="G60" s="16"/>
    </row>
    <row r="61" spans="2:32" s="73" customFormat="1" x14ac:dyDescent="0.35">
      <c r="B61" s="16"/>
      <c r="C61" s="16"/>
      <c r="D61" s="89"/>
      <c r="E61" s="89"/>
      <c r="F61" s="16"/>
      <c r="G61" s="16"/>
    </row>
    <row r="62" spans="2:32" s="73" customFormat="1" x14ac:dyDescent="0.35">
      <c r="B62" s="16"/>
      <c r="C62" s="16"/>
      <c r="D62" s="89"/>
      <c r="E62" s="89"/>
      <c r="F62" s="16"/>
      <c r="G62" s="16"/>
    </row>
  </sheetData>
  <sheetProtection algorithmName="SHA-512" hashValue="v5uPROWbY/pIgvQgHPbNVQ3BzbgK/Vg9Zj+DE1xIgE86YnHB+16LDCbLHy/oP/bajJj4BbNLutMmFB1EGLpb7w==" saltValue="5UWFzTvJjx2MJQTjWLZvqg==" spinCount="100000" sheet="1" objects="1" selectLockedCells="1" sort="0" autoFilter="0" pivotTables="0"/>
  <sortState xmlns:xlrd2="http://schemas.microsoft.com/office/spreadsheetml/2017/richdata2" ref="F61:F78">
    <sortCondition ref="F78"/>
  </sortState>
  <mergeCells count="12">
    <mergeCell ref="B9:E10"/>
    <mergeCell ref="B39:C39"/>
    <mergeCell ref="B58:E58"/>
    <mergeCell ref="E42:E43"/>
    <mergeCell ref="B38:E38"/>
    <mergeCell ref="B40:C40"/>
    <mergeCell ref="B12:C12"/>
    <mergeCell ref="B13:C13"/>
    <mergeCell ref="B23:C23"/>
    <mergeCell ref="B31:C31"/>
    <mergeCell ref="B42:B43"/>
    <mergeCell ref="D42:D43"/>
  </mergeCells>
  <dataValidations count="1">
    <dataValidation type="list" allowBlank="1" showInputMessage="1" showErrorMessage="1" sqref="C17" xr:uid="{00000000-0002-0000-0000-000000000000}">
      <formula1>"privé , public"</formula1>
    </dataValidation>
  </dataValidations>
  <pageMargins left="0.34722222222222221" right="0.2013888888888889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B1:AR41"/>
  <sheetViews>
    <sheetView showGridLines="0" zoomScaleNormal="100" workbookViewId="0">
      <selection activeCell="B5" sqref="B5"/>
    </sheetView>
  </sheetViews>
  <sheetFormatPr baseColWidth="10" defaultColWidth="10.58203125" defaultRowHeight="15.5" x14ac:dyDescent="0.35"/>
  <cols>
    <col min="1" max="1" width="2.9140625" style="1" customWidth="1"/>
    <col min="2" max="2" width="44.75" style="1" customWidth="1"/>
    <col min="3" max="3" width="11.5" style="1" customWidth="1"/>
    <col min="4" max="9" width="19.4140625" style="1" customWidth="1"/>
    <col min="10" max="13" width="10.75" style="1" customWidth="1"/>
    <col min="14" max="16384" width="10.58203125" style="1"/>
  </cols>
  <sheetData>
    <row r="1" spans="2:12" ht="16" thickBot="1" x14ac:dyDescent="0.4"/>
    <row r="2" spans="2:12" ht="31.5" customHeight="1" thickBot="1" x14ac:dyDescent="0.4">
      <c r="B2" s="162" t="s">
        <v>97</v>
      </c>
      <c r="C2" s="163"/>
      <c r="D2" s="163"/>
      <c r="E2" s="163"/>
      <c r="F2" s="163"/>
      <c r="G2" s="163"/>
      <c r="H2" s="163"/>
      <c r="I2" s="164"/>
    </row>
    <row r="3" spans="2:12" ht="28.5" customHeight="1" thickBot="1" x14ac:dyDescent="0.4">
      <c r="B3" s="31" t="s">
        <v>96</v>
      </c>
      <c r="C3" s="2"/>
      <c r="D3" s="2"/>
    </row>
    <row r="4" spans="2:12" ht="29.25" customHeight="1" x14ac:dyDescent="0.35">
      <c r="B4" s="3" t="s">
        <v>22</v>
      </c>
      <c r="C4" s="170"/>
      <c r="D4" s="171"/>
      <c r="E4" s="171"/>
      <c r="F4" s="171"/>
      <c r="G4" s="171"/>
      <c r="H4" s="171"/>
      <c r="I4" s="172"/>
      <c r="J4" s="4"/>
      <c r="K4" s="4"/>
      <c r="L4" s="4"/>
    </row>
    <row r="5" spans="2:12" ht="29.25" customHeight="1" x14ac:dyDescent="0.35">
      <c r="B5" s="30" t="s">
        <v>91</v>
      </c>
      <c r="C5" s="173"/>
      <c r="D5" s="174"/>
      <c r="E5" s="174"/>
      <c r="F5" s="174"/>
      <c r="G5" s="174"/>
      <c r="H5" s="174"/>
      <c r="I5" s="175"/>
      <c r="J5" s="5"/>
      <c r="K5" s="5"/>
      <c r="L5" s="5"/>
    </row>
    <row r="6" spans="2:12" ht="29.25" customHeight="1" x14ac:dyDescent="0.35">
      <c r="B6" s="30" t="s">
        <v>92</v>
      </c>
      <c r="C6" s="173"/>
      <c r="D6" s="174"/>
      <c r="E6" s="174"/>
      <c r="F6" s="174"/>
      <c r="G6" s="174"/>
      <c r="H6" s="174"/>
      <c r="I6" s="175"/>
      <c r="J6" s="5"/>
      <c r="K6" s="5"/>
      <c r="L6" s="5"/>
    </row>
    <row r="7" spans="2:12" ht="29.25" customHeight="1" x14ac:dyDescent="0.35">
      <c r="B7" s="30" t="s">
        <v>93</v>
      </c>
      <c r="C7" s="173"/>
      <c r="D7" s="174"/>
      <c r="E7" s="174"/>
      <c r="F7" s="174"/>
      <c r="G7" s="174"/>
      <c r="H7" s="174"/>
      <c r="I7" s="175"/>
      <c r="J7" s="5"/>
      <c r="K7" s="5"/>
      <c r="L7" s="5"/>
    </row>
    <row r="8" spans="2:12" ht="29.25" customHeight="1" x14ac:dyDescent="0.35">
      <c r="B8" s="30" t="s">
        <v>94</v>
      </c>
      <c r="C8" s="176"/>
      <c r="D8" s="168"/>
      <c r="E8" s="168"/>
      <c r="F8" s="168"/>
      <c r="G8" s="168"/>
      <c r="H8" s="168"/>
      <c r="I8" s="169"/>
      <c r="J8" s="4"/>
      <c r="K8" s="4"/>
      <c r="L8" s="4"/>
    </row>
    <row r="9" spans="2:12" ht="29.25" customHeight="1" x14ac:dyDescent="0.35">
      <c r="B9" s="165" t="s">
        <v>95</v>
      </c>
      <c r="C9" s="137" t="s">
        <v>4</v>
      </c>
      <c r="D9" s="168"/>
      <c r="E9" s="168"/>
      <c r="F9" s="168"/>
      <c r="G9" s="168"/>
      <c r="H9" s="168"/>
      <c r="I9" s="169"/>
      <c r="J9" s="4"/>
      <c r="K9" s="4"/>
      <c r="L9" s="4"/>
    </row>
    <row r="10" spans="2:12" ht="29.25" customHeight="1" x14ac:dyDescent="0.35">
      <c r="B10" s="166"/>
      <c r="C10" s="137" t="s">
        <v>6</v>
      </c>
      <c r="D10" s="168"/>
      <c r="E10" s="168"/>
      <c r="F10" s="168"/>
      <c r="G10" s="168"/>
      <c r="H10" s="168"/>
      <c r="I10" s="169"/>
      <c r="J10" s="4"/>
      <c r="K10" s="4"/>
      <c r="L10" s="4"/>
    </row>
    <row r="11" spans="2:12" ht="29.25" customHeight="1" x14ac:dyDescent="0.35">
      <c r="B11" s="166"/>
      <c r="C11" s="137" t="s">
        <v>43</v>
      </c>
      <c r="D11" s="168"/>
      <c r="E11" s="168"/>
      <c r="F11" s="168"/>
      <c r="G11" s="168"/>
      <c r="H11" s="168"/>
      <c r="I11" s="169"/>
      <c r="J11" s="4"/>
      <c r="K11" s="4"/>
      <c r="L11" s="4"/>
    </row>
    <row r="12" spans="2:12" ht="29.25" customHeight="1" x14ac:dyDescent="0.35">
      <c r="B12" s="166"/>
      <c r="C12" s="137" t="s">
        <v>23</v>
      </c>
      <c r="D12" s="168"/>
      <c r="E12" s="168"/>
      <c r="F12" s="168"/>
      <c r="G12" s="168"/>
      <c r="H12" s="168"/>
      <c r="I12" s="169"/>
      <c r="J12" s="4"/>
      <c r="K12" s="4"/>
      <c r="L12" s="4"/>
    </row>
    <row r="13" spans="2:12" ht="29.25" customHeight="1" x14ac:dyDescent="0.35">
      <c r="B13" s="167"/>
      <c r="C13" s="137" t="s">
        <v>24</v>
      </c>
      <c r="D13" s="168"/>
      <c r="E13" s="168"/>
      <c r="F13" s="168"/>
      <c r="G13" s="168"/>
      <c r="H13" s="168"/>
      <c r="I13" s="169"/>
      <c r="J13" s="4"/>
      <c r="K13" s="4"/>
      <c r="L13" s="4"/>
    </row>
    <row r="14" spans="2:12" ht="109" thickBot="1" x14ac:dyDescent="0.4">
      <c r="B14" s="27" t="s">
        <v>89</v>
      </c>
      <c r="C14" s="183" t="s">
        <v>44</v>
      </c>
      <c r="D14" s="184"/>
      <c r="E14" s="184"/>
      <c r="F14" s="184"/>
      <c r="G14" s="184"/>
      <c r="H14" s="184"/>
      <c r="I14" s="185"/>
      <c r="J14" s="6"/>
      <c r="K14" s="6"/>
      <c r="L14" s="6"/>
    </row>
    <row r="15" spans="2:12" ht="122.5" thickBot="1" x14ac:dyDescent="0.4">
      <c r="B15" s="28" t="s">
        <v>90</v>
      </c>
      <c r="C15" s="177" t="s">
        <v>45</v>
      </c>
      <c r="D15" s="178"/>
      <c r="E15" s="178"/>
      <c r="F15" s="178"/>
      <c r="G15" s="178"/>
      <c r="H15" s="178"/>
      <c r="I15" s="179"/>
      <c r="J15" s="6"/>
      <c r="K15" s="6"/>
      <c r="L15" s="6"/>
    </row>
    <row r="16" spans="2:12" ht="31.5" thickBot="1" x14ac:dyDescent="0.4">
      <c r="B16" s="29" t="s">
        <v>25</v>
      </c>
      <c r="C16" s="180" t="s">
        <v>46</v>
      </c>
      <c r="D16" s="181"/>
      <c r="E16" s="181"/>
      <c r="F16" s="181"/>
      <c r="G16" s="181"/>
      <c r="H16" s="181"/>
      <c r="I16" s="182"/>
    </row>
    <row r="17" spans="2:44" ht="24" customHeight="1" x14ac:dyDescent="0.35"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2:44" ht="16" thickBot="1" x14ac:dyDescent="0.4"/>
    <row r="19" spans="2:44" ht="48.5" customHeight="1" thickBot="1" x14ac:dyDescent="0.4">
      <c r="D19" s="186" t="s">
        <v>87</v>
      </c>
      <c r="E19" s="187"/>
      <c r="F19" s="187"/>
      <c r="G19" s="186" t="s">
        <v>88</v>
      </c>
      <c r="H19" s="187"/>
      <c r="I19" s="188"/>
    </row>
    <row r="20" spans="2:44" s="7" customFormat="1" ht="31" x14ac:dyDescent="0.35">
      <c r="B20" s="24" t="s">
        <v>141</v>
      </c>
      <c r="C20" s="25" t="s">
        <v>84</v>
      </c>
      <c r="D20" s="24" t="s">
        <v>85</v>
      </c>
      <c r="E20" s="26" t="s">
        <v>86</v>
      </c>
      <c r="F20" s="25" t="s">
        <v>148</v>
      </c>
      <c r="G20" s="24" t="s">
        <v>83</v>
      </c>
      <c r="H20" s="26" t="s">
        <v>149</v>
      </c>
      <c r="I20" s="25" t="s">
        <v>150</v>
      </c>
    </row>
    <row r="21" spans="2:44" x14ac:dyDescent="0.35">
      <c r="B21" s="131"/>
      <c r="C21" s="132"/>
      <c r="D21" s="131"/>
      <c r="E21" s="133"/>
      <c r="F21" s="132"/>
      <c r="G21" s="131"/>
      <c r="H21" s="133"/>
      <c r="I21" s="132"/>
    </row>
    <row r="22" spans="2:44" x14ac:dyDescent="0.35">
      <c r="B22" s="131"/>
      <c r="C22" s="132"/>
      <c r="D22" s="131"/>
      <c r="E22" s="133"/>
      <c r="F22" s="132"/>
      <c r="G22" s="131"/>
      <c r="H22" s="133"/>
      <c r="I22" s="132"/>
    </row>
    <row r="23" spans="2:44" x14ac:dyDescent="0.35">
      <c r="B23" s="131"/>
      <c r="C23" s="132"/>
      <c r="D23" s="131"/>
      <c r="E23" s="133"/>
      <c r="F23" s="132"/>
      <c r="G23" s="131"/>
      <c r="H23" s="133"/>
      <c r="I23" s="132"/>
    </row>
    <row r="24" spans="2:44" x14ac:dyDescent="0.35">
      <c r="B24" s="131"/>
      <c r="C24" s="132"/>
      <c r="D24" s="131"/>
      <c r="E24" s="133"/>
      <c r="F24" s="132"/>
      <c r="G24" s="131"/>
      <c r="H24" s="133"/>
      <c r="I24" s="132"/>
    </row>
    <row r="25" spans="2:44" x14ac:dyDescent="0.35">
      <c r="B25" s="131"/>
      <c r="C25" s="132"/>
      <c r="D25" s="131"/>
      <c r="E25" s="133"/>
      <c r="F25" s="132"/>
      <c r="G25" s="131"/>
      <c r="H25" s="133"/>
      <c r="I25" s="132"/>
    </row>
    <row r="26" spans="2:44" x14ac:dyDescent="0.35">
      <c r="B26" s="131"/>
      <c r="C26" s="132"/>
      <c r="D26" s="131"/>
      <c r="E26" s="133"/>
      <c r="F26" s="132"/>
      <c r="G26" s="131"/>
      <c r="H26" s="133"/>
      <c r="I26" s="132"/>
    </row>
    <row r="27" spans="2:44" x14ac:dyDescent="0.35">
      <c r="B27" s="131"/>
      <c r="C27" s="132"/>
      <c r="D27" s="131"/>
      <c r="E27" s="133"/>
      <c r="F27" s="132"/>
      <c r="G27" s="131"/>
      <c r="H27" s="133"/>
      <c r="I27" s="132"/>
    </row>
    <row r="28" spans="2:44" x14ac:dyDescent="0.35">
      <c r="B28" s="131"/>
      <c r="C28" s="132"/>
      <c r="D28" s="131"/>
      <c r="E28" s="133"/>
      <c r="F28" s="132"/>
      <c r="G28" s="131"/>
      <c r="H28" s="133"/>
      <c r="I28" s="132"/>
    </row>
    <row r="29" spans="2:44" x14ac:dyDescent="0.35">
      <c r="B29" s="131"/>
      <c r="C29" s="132"/>
      <c r="D29" s="131"/>
      <c r="E29" s="133"/>
      <c r="F29" s="132"/>
      <c r="G29" s="131"/>
      <c r="H29" s="133"/>
      <c r="I29" s="132"/>
    </row>
    <row r="30" spans="2:44" x14ac:dyDescent="0.35">
      <c r="B30" s="131"/>
      <c r="C30" s="132"/>
      <c r="D30" s="131"/>
      <c r="E30" s="133"/>
      <c r="F30" s="132"/>
      <c r="G30" s="131"/>
      <c r="H30" s="133"/>
      <c r="I30" s="132"/>
    </row>
    <row r="31" spans="2:44" x14ac:dyDescent="0.35">
      <c r="B31" s="131"/>
      <c r="C31" s="132"/>
      <c r="D31" s="131"/>
      <c r="E31" s="133"/>
      <c r="F31" s="132"/>
      <c r="G31" s="131"/>
      <c r="H31" s="133"/>
      <c r="I31" s="132"/>
    </row>
    <row r="32" spans="2:44" x14ac:dyDescent="0.35">
      <c r="B32" s="131"/>
      <c r="C32" s="132"/>
      <c r="D32" s="131"/>
      <c r="E32" s="133"/>
      <c r="F32" s="132"/>
      <c r="G32" s="131"/>
      <c r="H32" s="133"/>
      <c r="I32" s="132"/>
    </row>
    <row r="33" spans="2:9" x14ac:dyDescent="0.35">
      <c r="B33" s="131"/>
      <c r="C33" s="132"/>
      <c r="D33" s="131"/>
      <c r="E33" s="133"/>
      <c r="F33" s="132"/>
      <c r="G33" s="131"/>
      <c r="H33" s="133"/>
      <c r="I33" s="132"/>
    </row>
    <row r="34" spans="2:9" x14ac:dyDescent="0.35">
      <c r="B34" s="131"/>
      <c r="C34" s="132"/>
      <c r="D34" s="131"/>
      <c r="E34" s="133"/>
      <c r="F34" s="132"/>
      <c r="G34" s="131"/>
      <c r="H34" s="133"/>
      <c r="I34" s="132"/>
    </row>
    <row r="35" spans="2:9" x14ac:dyDescent="0.35">
      <c r="B35" s="131"/>
      <c r="C35" s="132"/>
      <c r="D35" s="131"/>
      <c r="E35" s="133"/>
      <c r="F35" s="132"/>
      <c r="G35" s="131"/>
      <c r="H35" s="133"/>
      <c r="I35" s="132"/>
    </row>
    <row r="36" spans="2:9" x14ac:dyDescent="0.35">
      <c r="B36" s="131"/>
      <c r="C36" s="132"/>
      <c r="D36" s="131"/>
      <c r="E36" s="133"/>
      <c r="F36" s="132"/>
      <c r="G36" s="131"/>
      <c r="H36" s="133"/>
      <c r="I36" s="132"/>
    </row>
    <row r="37" spans="2:9" x14ac:dyDescent="0.35">
      <c r="B37" s="131"/>
      <c r="C37" s="132"/>
      <c r="D37" s="131"/>
      <c r="E37" s="133"/>
      <c r="F37" s="132"/>
      <c r="G37" s="131"/>
      <c r="H37" s="133"/>
      <c r="I37" s="132"/>
    </row>
    <row r="38" spans="2:9" x14ac:dyDescent="0.35">
      <c r="B38" s="131"/>
      <c r="C38" s="132"/>
      <c r="D38" s="131"/>
      <c r="E38" s="133"/>
      <c r="F38" s="132"/>
      <c r="G38" s="131"/>
      <c r="H38" s="133"/>
      <c r="I38" s="132"/>
    </row>
    <row r="39" spans="2:9" x14ac:dyDescent="0.35">
      <c r="B39" s="131"/>
      <c r="C39" s="132"/>
      <c r="D39" s="131"/>
      <c r="E39" s="133"/>
      <c r="F39" s="132"/>
      <c r="G39" s="131"/>
      <c r="H39" s="133"/>
      <c r="I39" s="132"/>
    </row>
    <row r="40" spans="2:9" x14ac:dyDescent="0.35">
      <c r="B40" s="131"/>
      <c r="C40" s="132"/>
      <c r="D40" s="131"/>
      <c r="E40" s="133"/>
      <c r="F40" s="132"/>
      <c r="G40" s="131"/>
      <c r="H40" s="133"/>
      <c r="I40" s="132"/>
    </row>
    <row r="41" spans="2:9" ht="16" thickBot="1" x14ac:dyDescent="0.4">
      <c r="B41" s="134"/>
      <c r="C41" s="135"/>
      <c r="D41" s="134"/>
      <c r="E41" s="136"/>
      <c r="F41" s="135"/>
      <c r="G41" s="134"/>
      <c r="H41" s="136"/>
      <c r="I41" s="135"/>
    </row>
  </sheetData>
  <sheetProtection selectLockedCells="1" selectUnlockedCells="1"/>
  <mergeCells count="17">
    <mergeCell ref="C15:I15"/>
    <mergeCell ref="C16:I16"/>
    <mergeCell ref="C14:I14"/>
    <mergeCell ref="D19:F19"/>
    <mergeCell ref="G19:I19"/>
    <mergeCell ref="B2:I2"/>
    <mergeCell ref="B9:B13"/>
    <mergeCell ref="D9:I9"/>
    <mergeCell ref="D10:I10"/>
    <mergeCell ref="D11:I11"/>
    <mergeCell ref="D12:I12"/>
    <mergeCell ref="D13:I13"/>
    <mergeCell ref="C4:I4"/>
    <mergeCell ref="C7:I7"/>
    <mergeCell ref="C8:I8"/>
    <mergeCell ref="C6:I6"/>
    <mergeCell ref="C5:I5"/>
  </mergeCells>
  <pageMargins left="0.25694444444444442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E03B-55EB-47F3-A729-6D9AB4B47612}">
  <sheetPr codeName="Feuil3"/>
  <dimension ref="B1:AR41"/>
  <sheetViews>
    <sheetView showGridLines="0" topLeftCell="C29" workbookViewId="0">
      <selection activeCell="I21" sqref="I21"/>
    </sheetView>
  </sheetViews>
  <sheetFormatPr baseColWidth="10" defaultColWidth="10.58203125" defaultRowHeight="15.5" x14ac:dyDescent="0.35"/>
  <cols>
    <col min="1" max="1" width="2.9140625" style="1" customWidth="1"/>
    <col min="2" max="2" width="44.75" style="1" customWidth="1"/>
    <col min="3" max="3" width="11.5" style="1" customWidth="1"/>
    <col min="4" max="9" width="19.4140625" style="1" customWidth="1"/>
    <col min="10" max="13" width="10.75" style="1" customWidth="1"/>
    <col min="14" max="16384" width="10.58203125" style="1"/>
  </cols>
  <sheetData>
    <row r="1" spans="2:12" ht="16" thickBot="1" x14ac:dyDescent="0.4"/>
    <row r="2" spans="2:12" ht="31.5" customHeight="1" thickBot="1" x14ac:dyDescent="0.4">
      <c r="B2" s="162" t="s">
        <v>97</v>
      </c>
      <c r="C2" s="163"/>
      <c r="D2" s="163"/>
      <c r="E2" s="163"/>
      <c r="F2" s="163"/>
      <c r="G2" s="163"/>
      <c r="H2" s="163"/>
      <c r="I2" s="164"/>
    </row>
    <row r="3" spans="2:12" ht="28.5" customHeight="1" thickBot="1" x14ac:dyDescent="0.4">
      <c r="B3" s="31" t="s">
        <v>96</v>
      </c>
      <c r="C3" s="2"/>
      <c r="D3" s="2"/>
    </row>
    <row r="4" spans="2:12" ht="29.25" customHeight="1" x14ac:dyDescent="0.35">
      <c r="B4" s="3" t="s">
        <v>22</v>
      </c>
      <c r="C4" s="170"/>
      <c r="D4" s="171"/>
      <c r="E4" s="171"/>
      <c r="F4" s="171"/>
      <c r="G4" s="171"/>
      <c r="H4" s="171"/>
      <c r="I4" s="172"/>
      <c r="J4" s="4"/>
      <c r="K4" s="4"/>
      <c r="L4" s="4"/>
    </row>
    <row r="5" spans="2:12" ht="29.25" customHeight="1" x14ac:dyDescent="0.35">
      <c r="B5" s="30" t="s">
        <v>91</v>
      </c>
      <c r="C5" s="173"/>
      <c r="D5" s="174"/>
      <c r="E5" s="174"/>
      <c r="F5" s="174"/>
      <c r="G5" s="174"/>
      <c r="H5" s="174"/>
      <c r="I5" s="175"/>
      <c r="J5" s="5"/>
      <c r="K5" s="5"/>
      <c r="L5" s="5"/>
    </row>
    <row r="6" spans="2:12" ht="29.25" customHeight="1" x14ac:dyDescent="0.35">
      <c r="B6" s="30" t="s">
        <v>92</v>
      </c>
      <c r="C6" s="173"/>
      <c r="D6" s="174"/>
      <c r="E6" s="174"/>
      <c r="F6" s="174"/>
      <c r="G6" s="174"/>
      <c r="H6" s="174"/>
      <c r="I6" s="175"/>
      <c r="J6" s="5"/>
      <c r="K6" s="5"/>
      <c r="L6" s="5"/>
    </row>
    <row r="7" spans="2:12" ht="29.25" customHeight="1" x14ac:dyDescent="0.35">
      <c r="B7" s="30" t="s">
        <v>93</v>
      </c>
      <c r="C7" s="173"/>
      <c r="D7" s="174"/>
      <c r="E7" s="174"/>
      <c r="F7" s="174"/>
      <c r="G7" s="174"/>
      <c r="H7" s="174"/>
      <c r="I7" s="175"/>
      <c r="J7" s="5"/>
      <c r="K7" s="5"/>
      <c r="L7" s="5"/>
    </row>
    <row r="8" spans="2:12" ht="29.25" customHeight="1" x14ac:dyDescent="0.35">
      <c r="B8" s="30" t="s">
        <v>94</v>
      </c>
      <c r="C8" s="176"/>
      <c r="D8" s="168"/>
      <c r="E8" s="168"/>
      <c r="F8" s="168"/>
      <c r="G8" s="168"/>
      <c r="H8" s="168"/>
      <c r="I8" s="169"/>
      <c r="J8" s="4"/>
      <c r="K8" s="4"/>
      <c r="L8" s="4"/>
    </row>
    <row r="9" spans="2:12" ht="29.25" customHeight="1" x14ac:dyDescent="0.35">
      <c r="B9" s="165" t="s">
        <v>95</v>
      </c>
      <c r="C9" s="137" t="s">
        <v>4</v>
      </c>
      <c r="D9" s="168"/>
      <c r="E9" s="168"/>
      <c r="F9" s="168"/>
      <c r="G9" s="168"/>
      <c r="H9" s="168"/>
      <c r="I9" s="169"/>
      <c r="J9" s="4"/>
      <c r="K9" s="4"/>
      <c r="L9" s="4"/>
    </row>
    <row r="10" spans="2:12" ht="29.25" customHeight="1" x14ac:dyDescent="0.35">
      <c r="B10" s="166"/>
      <c r="C10" s="137" t="s">
        <v>6</v>
      </c>
      <c r="D10" s="168"/>
      <c r="E10" s="168"/>
      <c r="F10" s="168"/>
      <c r="G10" s="168"/>
      <c r="H10" s="168"/>
      <c r="I10" s="169"/>
      <c r="J10" s="4"/>
      <c r="K10" s="4"/>
      <c r="L10" s="4"/>
    </row>
    <row r="11" spans="2:12" ht="29.25" customHeight="1" x14ac:dyDescent="0.35">
      <c r="B11" s="166"/>
      <c r="C11" s="137" t="s">
        <v>43</v>
      </c>
      <c r="D11" s="168"/>
      <c r="E11" s="168"/>
      <c r="F11" s="168"/>
      <c r="G11" s="168"/>
      <c r="H11" s="168"/>
      <c r="I11" s="169"/>
      <c r="J11" s="4"/>
      <c r="K11" s="4"/>
      <c r="L11" s="4"/>
    </row>
    <row r="12" spans="2:12" ht="29.25" customHeight="1" x14ac:dyDescent="0.35">
      <c r="B12" s="166"/>
      <c r="C12" s="137" t="s">
        <v>23</v>
      </c>
      <c r="D12" s="168"/>
      <c r="E12" s="168"/>
      <c r="F12" s="168"/>
      <c r="G12" s="168"/>
      <c r="H12" s="168"/>
      <c r="I12" s="169"/>
      <c r="J12" s="4"/>
      <c r="K12" s="4"/>
      <c r="L12" s="4"/>
    </row>
    <row r="13" spans="2:12" ht="29.25" customHeight="1" x14ac:dyDescent="0.35">
      <c r="B13" s="167"/>
      <c r="C13" s="137" t="s">
        <v>24</v>
      </c>
      <c r="D13" s="168"/>
      <c r="E13" s="168"/>
      <c r="F13" s="168"/>
      <c r="G13" s="168"/>
      <c r="H13" s="168"/>
      <c r="I13" s="169"/>
      <c r="J13" s="4"/>
      <c r="K13" s="4"/>
      <c r="L13" s="4"/>
    </row>
    <row r="14" spans="2:12" ht="109" thickBot="1" x14ac:dyDescent="0.4">
      <c r="B14" s="27" t="s">
        <v>89</v>
      </c>
      <c r="C14" s="183" t="s">
        <v>44</v>
      </c>
      <c r="D14" s="184"/>
      <c r="E14" s="184"/>
      <c r="F14" s="184"/>
      <c r="G14" s="184"/>
      <c r="H14" s="184"/>
      <c r="I14" s="185"/>
      <c r="J14" s="6"/>
      <c r="K14" s="6"/>
      <c r="L14" s="6"/>
    </row>
    <row r="15" spans="2:12" ht="122.5" thickBot="1" x14ac:dyDescent="0.4">
      <c r="B15" s="28" t="s">
        <v>90</v>
      </c>
      <c r="C15" s="177" t="s">
        <v>45</v>
      </c>
      <c r="D15" s="178"/>
      <c r="E15" s="178"/>
      <c r="F15" s="178"/>
      <c r="G15" s="178"/>
      <c r="H15" s="178"/>
      <c r="I15" s="179"/>
      <c r="J15" s="6"/>
      <c r="K15" s="6"/>
      <c r="L15" s="6"/>
    </row>
    <row r="16" spans="2:12" ht="31.5" thickBot="1" x14ac:dyDescent="0.4">
      <c r="B16" s="29" t="s">
        <v>25</v>
      </c>
      <c r="C16" s="180" t="s">
        <v>46</v>
      </c>
      <c r="D16" s="181"/>
      <c r="E16" s="181"/>
      <c r="F16" s="181"/>
      <c r="G16" s="181"/>
      <c r="H16" s="181"/>
      <c r="I16" s="182"/>
    </row>
    <row r="17" spans="2:44" ht="24" customHeight="1" x14ac:dyDescent="0.35"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2:44" ht="16" thickBot="1" x14ac:dyDescent="0.4"/>
    <row r="19" spans="2:44" ht="48.5" customHeight="1" thickBot="1" x14ac:dyDescent="0.4">
      <c r="D19" s="186" t="s">
        <v>87</v>
      </c>
      <c r="E19" s="187"/>
      <c r="F19" s="187"/>
      <c r="G19" s="186" t="s">
        <v>88</v>
      </c>
      <c r="H19" s="187"/>
      <c r="I19" s="188"/>
    </row>
    <row r="20" spans="2:44" s="7" customFormat="1" ht="31" x14ac:dyDescent="0.35">
      <c r="B20" s="24" t="s">
        <v>141</v>
      </c>
      <c r="C20" s="25" t="s">
        <v>84</v>
      </c>
      <c r="D20" s="24" t="s">
        <v>85</v>
      </c>
      <c r="E20" s="26" t="s">
        <v>86</v>
      </c>
      <c r="F20" s="25" t="s">
        <v>148</v>
      </c>
      <c r="G20" s="24" t="s">
        <v>83</v>
      </c>
      <c r="H20" s="26" t="s">
        <v>149</v>
      </c>
      <c r="I20" s="25" t="s">
        <v>150</v>
      </c>
    </row>
    <row r="21" spans="2:44" x14ac:dyDescent="0.35">
      <c r="B21" s="9"/>
      <c r="C21" s="10"/>
      <c r="D21" s="9"/>
      <c r="E21" s="8"/>
      <c r="F21" s="10"/>
      <c r="G21" s="9"/>
      <c r="H21" s="8"/>
      <c r="I21" s="10"/>
    </row>
    <row r="22" spans="2:44" x14ac:dyDescent="0.35">
      <c r="B22" s="9"/>
      <c r="C22" s="10"/>
      <c r="D22" s="9"/>
      <c r="E22" s="8"/>
      <c r="F22" s="10"/>
      <c r="G22" s="9"/>
      <c r="H22" s="8"/>
      <c r="I22" s="10"/>
    </row>
    <row r="23" spans="2:44" x14ac:dyDescent="0.35">
      <c r="B23" s="9"/>
      <c r="C23" s="10"/>
      <c r="D23" s="9"/>
      <c r="E23" s="8"/>
      <c r="F23" s="10"/>
      <c r="G23" s="9"/>
      <c r="H23" s="8"/>
      <c r="I23" s="10"/>
    </row>
    <row r="24" spans="2:44" x14ac:dyDescent="0.35">
      <c r="B24" s="9"/>
      <c r="C24" s="10"/>
      <c r="D24" s="9"/>
      <c r="E24" s="8"/>
      <c r="F24" s="10"/>
      <c r="G24" s="9"/>
      <c r="H24" s="8"/>
      <c r="I24" s="10"/>
    </row>
    <row r="25" spans="2:44" x14ac:dyDescent="0.35">
      <c r="B25" s="9"/>
      <c r="C25" s="10"/>
      <c r="D25" s="9"/>
      <c r="E25" s="8"/>
      <c r="F25" s="10"/>
      <c r="G25" s="9"/>
      <c r="H25" s="8"/>
      <c r="I25" s="10"/>
    </row>
    <row r="26" spans="2:44" x14ac:dyDescent="0.35">
      <c r="B26" s="9"/>
      <c r="C26" s="10"/>
      <c r="D26" s="9"/>
      <c r="E26" s="8"/>
      <c r="F26" s="10"/>
      <c r="G26" s="9"/>
      <c r="H26" s="8"/>
      <c r="I26" s="10"/>
    </row>
    <row r="27" spans="2:44" x14ac:dyDescent="0.35">
      <c r="B27" s="9"/>
      <c r="C27" s="10"/>
      <c r="D27" s="9"/>
      <c r="E27" s="8"/>
      <c r="F27" s="10"/>
      <c r="G27" s="9"/>
      <c r="H27" s="8"/>
      <c r="I27" s="10"/>
    </row>
    <row r="28" spans="2:44" x14ac:dyDescent="0.35">
      <c r="B28" s="9"/>
      <c r="C28" s="10"/>
      <c r="D28" s="9"/>
      <c r="E28" s="8"/>
      <c r="F28" s="10"/>
      <c r="G28" s="9"/>
      <c r="H28" s="8"/>
      <c r="I28" s="10"/>
    </row>
    <row r="29" spans="2:44" x14ac:dyDescent="0.35">
      <c r="B29" s="9"/>
      <c r="C29" s="10"/>
      <c r="D29" s="9"/>
      <c r="E29" s="8"/>
      <c r="F29" s="10"/>
      <c r="G29" s="9"/>
      <c r="H29" s="8"/>
      <c r="I29" s="10"/>
    </row>
    <row r="30" spans="2:44" x14ac:dyDescent="0.35">
      <c r="B30" s="9"/>
      <c r="C30" s="10"/>
      <c r="D30" s="9"/>
      <c r="E30" s="8"/>
      <c r="F30" s="10"/>
      <c r="G30" s="9"/>
      <c r="H30" s="8"/>
      <c r="I30" s="10"/>
    </row>
    <row r="31" spans="2:44" x14ac:dyDescent="0.35">
      <c r="B31" s="9"/>
      <c r="C31" s="10"/>
      <c r="D31" s="9"/>
      <c r="E31" s="8"/>
      <c r="F31" s="10"/>
      <c r="G31" s="9"/>
      <c r="H31" s="8"/>
      <c r="I31" s="10"/>
    </row>
    <row r="32" spans="2:44" x14ac:dyDescent="0.35">
      <c r="B32" s="9"/>
      <c r="C32" s="10"/>
      <c r="D32" s="9"/>
      <c r="E32" s="8"/>
      <c r="F32" s="10"/>
      <c r="G32" s="9"/>
      <c r="H32" s="8"/>
      <c r="I32" s="10"/>
    </row>
    <row r="33" spans="2:9" x14ac:dyDescent="0.35">
      <c r="B33" s="9"/>
      <c r="C33" s="10"/>
      <c r="D33" s="9"/>
      <c r="E33" s="8"/>
      <c r="F33" s="10"/>
      <c r="G33" s="9"/>
      <c r="H33" s="8"/>
      <c r="I33" s="10"/>
    </row>
    <row r="34" spans="2:9" x14ac:dyDescent="0.35">
      <c r="B34" s="9"/>
      <c r="C34" s="10"/>
      <c r="D34" s="9"/>
      <c r="E34" s="8"/>
      <c r="F34" s="10"/>
      <c r="G34" s="9"/>
      <c r="H34" s="8"/>
      <c r="I34" s="10"/>
    </row>
    <row r="35" spans="2:9" x14ac:dyDescent="0.35">
      <c r="B35" s="9"/>
      <c r="C35" s="10"/>
      <c r="D35" s="9"/>
      <c r="E35" s="8"/>
      <c r="F35" s="10"/>
      <c r="G35" s="9"/>
      <c r="H35" s="8"/>
      <c r="I35" s="10"/>
    </row>
    <row r="36" spans="2:9" x14ac:dyDescent="0.35">
      <c r="B36" s="9"/>
      <c r="C36" s="10"/>
      <c r="D36" s="9"/>
      <c r="E36" s="8"/>
      <c r="F36" s="10"/>
      <c r="G36" s="9"/>
      <c r="H36" s="8"/>
      <c r="I36" s="10"/>
    </row>
    <row r="37" spans="2:9" x14ac:dyDescent="0.35">
      <c r="B37" s="9"/>
      <c r="C37" s="10"/>
      <c r="D37" s="9"/>
      <c r="E37" s="8"/>
      <c r="F37" s="10"/>
      <c r="G37" s="9"/>
      <c r="H37" s="8"/>
      <c r="I37" s="10"/>
    </row>
    <row r="38" spans="2:9" x14ac:dyDescent="0.35">
      <c r="B38" s="9"/>
      <c r="C38" s="10"/>
      <c r="D38" s="9"/>
      <c r="E38" s="8"/>
      <c r="F38" s="10"/>
      <c r="G38" s="9"/>
      <c r="H38" s="8"/>
      <c r="I38" s="10"/>
    </row>
    <row r="39" spans="2:9" x14ac:dyDescent="0.35">
      <c r="B39" s="9"/>
      <c r="C39" s="10"/>
      <c r="D39" s="9"/>
      <c r="E39" s="8"/>
      <c r="F39" s="10"/>
      <c r="G39" s="9"/>
      <c r="H39" s="8"/>
      <c r="I39" s="10"/>
    </row>
    <row r="40" spans="2:9" x14ac:dyDescent="0.35">
      <c r="B40" s="9"/>
      <c r="C40" s="10"/>
      <c r="D40" s="9"/>
      <c r="E40" s="8"/>
      <c r="F40" s="10"/>
      <c r="G40" s="9"/>
      <c r="H40" s="8"/>
      <c r="I40" s="10"/>
    </row>
    <row r="41" spans="2:9" ht="16" thickBot="1" x14ac:dyDescent="0.4">
      <c r="B41" s="11"/>
      <c r="C41" s="12"/>
      <c r="D41" s="11"/>
      <c r="E41" s="13"/>
      <c r="F41" s="12"/>
      <c r="G41" s="11"/>
      <c r="H41" s="13"/>
      <c r="I41" s="12"/>
    </row>
  </sheetData>
  <mergeCells count="17">
    <mergeCell ref="C8:I8"/>
    <mergeCell ref="B2:I2"/>
    <mergeCell ref="C4:I4"/>
    <mergeCell ref="C5:I5"/>
    <mergeCell ref="C6:I6"/>
    <mergeCell ref="C7:I7"/>
    <mergeCell ref="B9:B13"/>
    <mergeCell ref="D9:I9"/>
    <mergeCell ref="D10:I10"/>
    <mergeCell ref="D11:I11"/>
    <mergeCell ref="D12:I12"/>
    <mergeCell ref="D13:I13"/>
    <mergeCell ref="C14:I14"/>
    <mergeCell ref="C15:I15"/>
    <mergeCell ref="C16:I16"/>
    <mergeCell ref="D19:F19"/>
    <mergeCell ref="G19:I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AU84"/>
  <sheetViews>
    <sheetView showGridLines="0" zoomScale="80" zoomScaleNormal="80" workbookViewId="0">
      <selection activeCell="AN5" sqref="AN5:AN6"/>
    </sheetView>
  </sheetViews>
  <sheetFormatPr baseColWidth="10" defaultColWidth="9.83203125" defaultRowHeight="15.5" x14ac:dyDescent="0.35"/>
  <cols>
    <col min="1" max="1" width="3.1640625" style="108" customWidth="1"/>
    <col min="2" max="2" width="26.25" style="108" customWidth="1"/>
    <col min="3" max="3" width="12.33203125" style="108" customWidth="1"/>
    <col min="4" max="4" width="43.5" style="108" customWidth="1"/>
    <col min="5" max="5" width="23.33203125" style="108" customWidth="1"/>
    <col min="6" max="7" width="43.1640625" style="108" customWidth="1"/>
    <col min="8" max="8" width="17.58203125" style="108" customWidth="1"/>
    <col min="9" max="11" width="33.25" style="108" customWidth="1"/>
    <col min="12" max="12" width="37.5" style="108" customWidth="1"/>
    <col min="13" max="13" width="23.5" style="114" customWidth="1"/>
    <col min="14" max="14" width="60.08203125" style="108" customWidth="1"/>
    <col min="15" max="15" width="58" style="108" customWidth="1"/>
    <col min="16" max="16" width="34" style="108" customWidth="1"/>
    <col min="17" max="17" width="33.33203125" style="108" customWidth="1"/>
    <col min="18" max="18" width="15.75" style="108" customWidth="1"/>
    <col min="19" max="24" width="14.83203125" style="108" customWidth="1"/>
    <col min="25" max="25" width="63.33203125" style="108" customWidth="1"/>
    <col min="26" max="26" width="24.5" style="108" customWidth="1"/>
    <col min="27" max="27" width="26.33203125" style="108" customWidth="1"/>
    <col min="28" max="28" width="65.4140625" style="108" customWidth="1"/>
    <col min="29" max="29" width="27.25" style="108" customWidth="1"/>
    <col min="30" max="30" width="24" style="109" customWidth="1"/>
    <col min="31" max="31" width="14.75" style="108" customWidth="1"/>
    <col min="32" max="32" width="27.83203125" style="108" customWidth="1"/>
    <col min="33" max="33" width="17.33203125" style="108" customWidth="1"/>
    <col min="34" max="34" width="14.58203125" style="108" customWidth="1"/>
    <col min="35" max="35" width="18.75" style="108" customWidth="1"/>
    <col min="36" max="36" width="17.4140625" style="110" customWidth="1"/>
    <col min="37" max="37" width="13.58203125" style="108" customWidth="1"/>
    <col min="38" max="38" width="17.4140625" style="108" customWidth="1"/>
    <col min="39" max="39" width="13.25" style="108" customWidth="1"/>
    <col min="40" max="40" width="17" style="108" customWidth="1"/>
    <col min="41" max="41" width="20.33203125" style="107" customWidth="1"/>
    <col min="42" max="16384" width="9.83203125" style="108"/>
  </cols>
  <sheetData>
    <row r="1" spans="1:46" s="89" customFormat="1" ht="14.5" customHeight="1" thickBot="1" x14ac:dyDescent="0.4">
      <c r="M1" s="111"/>
      <c r="Z1" s="50"/>
      <c r="AA1" s="50"/>
      <c r="AB1" s="50"/>
      <c r="AC1" s="50"/>
      <c r="AD1" s="51"/>
      <c r="AJ1" s="90"/>
      <c r="AO1" s="91"/>
    </row>
    <row r="2" spans="1:46" s="89" customFormat="1" ht="33.5" customHeight="1" thickBot="1" x14ac:dyDescent="0.4">
      <c r="B2" s="210" t="s">
        <v>151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2"/>
      <c r="AO2" s="91"/>
    </row>
    <row r="3" spans="1:46" s="89" customFormat="1" x14ac:dyDescent="0.35">
      <c r="M3" s="111"/>
      <c r="AD3" s="92"/>
      <c r="AJ3" s="90"/>
      <c r="AO3" s="91"/>
    </row>
    <row r="4" spans="1:46" s="93" customFormat="1" ht="20" customHeight="1" x14ac:dyDescent="0.35">
      <c r="B4" s="217" t="s">
        <v>64</v>
      </c>
      <c r="C4" s="213" t="s">
        <v>98</v>
      </c>
      <c r="D4" s="218" t="s">
        <v>103</v>
      </c>
      <c r="E4" s="222" t="s">
        <v>104</v>
      </c>
      <c r="F4" s="222" t="s">
        <v>105</v>
      </c>
      <c r="G4" s="38"/>
      <c r="H4" s="204" t="s">
        <v>122</v>
      </c>
      <c r="I4" s="205"/>
      <c r="J4" s="205"/>
      <c r="K4" s="206"/>
      <c r="L4" s="225" t="s">
        <v>100</v>
      </c>
      <c r="M4" s="225" t="s">
        <v>101</v>
      </c>
      <c r="N4" s="225" t="s">
        <v>135</v>
      </c>
      <c r="O4" s="225" t="s">
        <v>137</v>
      </c>
      <c r="P4" s="225" t="s">
        <v>136</v>
      </c>
      <c r="Q4" s="216" t="s">
        <v>127</v>
      </c>
      <c r="R4" s="219" t="s">
        <v>138</v>
      </c>
      <c r="S4" s="198" t="s">
        <v>109</v>
      </c>
      <c r="T4" s="199"/>
      <c r="U4" s="199"/>
      <c r="V4" s="199"/>
      <c r="W4" s="199"/>
      <c r="X4" s="200"/>
      <c r="Y4" s="189" t="s">
        <v>114</v>
      </c>
      <c r="Z4" s="189" t="s">
        <v>139</v>
      </c>
      <c r="AA4" s="189" t="s">
        <v>49</v>
      </c>
      <c r="AB4" s="189" t="s">
        <v>102</v>
      </c>
      <c r="AC4" s="189" t="s">
        <v>140</v>
      </c>
      <c r="AD4" s="195" t="s">
        <v>143</v>
      </c>
      <c r="AE4" s="196" t="s">
        <v>10</v>
      </c>
      <c r="AF4" s="197" t="s">
        <v>142</v>
      </c>
      <c r="AG4" s="194" t="s">
        <v>154</v>
      </c>
      <c r="AH4" s="194"/>
      <c r="AI4" s="194"/>
      <c r="AJ4" s="194"/>
      <c r="AK4" s="194"/>
      <c r="AL4" s="194"/>
      <c r="AM4" s="194"/>
      <c r="AN4" s="194"/>
      <c r="AO4" s="91"/>
      <c r="AP4" s="94"/>
      <c r="AQ4" s="94"/>
      <c r="AR4" s="94"/>
      <c r="AS4" s="94"/>
      <c r="AT4" s="94"/>
    </row>
    <row r="5" spans="1:46" s="93" customFormat="1" x14ac:dyDescent="0.35">
      <c r="B5" s="217"/>
      <c r="C5" s="214"/>
      <c r="D5" s="218"/>
      <c r="E5" s="223"/>
      <c r="F5" s="223"/>
      <c r="G5" s="39"/>
      <c r="H5" s="207"/>
      <c r="I5" s="208"/>
      <c r="J5" s="208"/>
      <c r="K5" s="209"/>
      <c r="L5" s="226"/>
      <c r="M5" s="226"/>
      <c r="N5" s="226"/>
      <c r="O5" s="226"/>
      <c r="P5" s="226"/>
      <c r="Q5" s="216"/>
      <c r="R5" s="220"/>
      <c r="S5" s="201"/>
      <c r="T5" s="202"/>
      <c r="U5" s="202"/>
      <c r="V5" s="202"/>
      <c r="W5" s="202"/>
      <c r="X5" s="203"/>
      <c r="Y5" s="189"/>
      <c r="Z5" s="189"/>
      <c r="AA5" s="189"/>
      <c r="AB5" s="189"/>
      <c r="AC5" s="189"/>
      <c r="AD5" s="195"/>
      <c r="AE5" s="196"/>
      <c r="AF5" s="197"/>
      <c r="AG5" s="193" t="s">
        <v>50</v>
      </c>
      <c r="AH5" s="193"/>
      <c r="AI5" s="191" t="s">
        <v>57</v>
      </c>
      <c r="AJ5" s="191"/>
      <c r="AK5" s="191"/>
      <c r="AL5" s="192" t="s">
        <v>52</v>
      </c>
      <c r="AM5" s="192"/>
      <c r="AN5" s="190" t="s">
        <v>107</v>
      </c>
      <c r="AO5" s="91"/>
      <c r="AP5" s="94"/>
      <c r="AQ5" s="94"/>
      <c r="AR5" s="94"/>
      <c r="AS5" s="94"/>
      <c r="AT5" s="94"/>
    </row>
    <row r="6" spans="1:46" s="93" customFormat="1" ht="114" x14ac:dyDescent="0.35">
      <c r="B6" s="217"/>
      <c r="C6" s="215"/>
      <c r="D6" s="218"/>
      <c r="E6" s="224"/>
      <c r="F6" s="224"/>
      <c r="G6" s="32" t="s">
        <v>131</v>
      </c>
      <c r="H6" s="32" t="s">
        <v>123</v>
      </c>
      <c r="I6" s="32" t="s">
        <v>124</v>
      </c>
      <c r="J6" s="32" t="s">
        <v>126</v>
      </c>
      <c r="K6" s="32" t="s">
        <v>125</v>
      </c>
      <c r="L6" s="227"/>
      <c r="M6" s="227"/>
      <c r="N6" s="227"/>
      <c r="O6" s="227"/>
      <c r="P6" s="227"/>
      <c r="Q6" s="216"/>
      <c r="R6" s="221"/>
      <c r="S6" s="48" t="s">
        <v>110</v>
      </c>
      <c r="T6" s="48" t="s">
        <v>111</v>
      </c>
      <c r="U6" s="48" t="s">
        <v>152</v>
      </c>
      <c r="V6" s="48" t="s">
        <v>112</v>
      </c>
      <c r="W6" s="48" t="s">
        <v>113</v>
      </c>
      <c r="X6" s="48" t="s">
        <v>153</v>
      </c>
      <c r="Y6" s="189"/>
      <c r="Z6" s="189"/>
      <c r="AA6" s="189"/>
      <c r="AB6" s="189"/>
      <c r="AC6" s="189"/>
      <c r="AD6" s="195"/>
      <c r="AE6" s="196"/>
      <c r="AF6" s="197"/>
      <c r="AG6" s="33" t="s">
        <v>144</v>
      </c>
      <c r="AH6" s="33" t="s">
        <v>106</v>
      </c>
      <c r="AI6" s="34" t="s">
        <v>108</v>
      </c>
      <c r="AJ6" s="35" t="s">
        <v>144</v>
      </c>
      <c r="AK6" s="35" t="s">
        <v>51</v>
      </c>
      <c r="AL6" s="36" t="s">
        <v>144</v>
      </c>
      <c r="AM6" s="36" t="s">
        <v>53</v>
      </c>
      <c r="AN6" s="190"/>
      <c r="AO6" s="91"/>
      <c r="AP6" s="94"/>
      <c r="AQ6" s="94"/>
      <c r="AR6" s="94"/>
      <c r="AS6" s="94"/>
      <c r="AT6" s="94"/>
    </row>
    <row r="7" spans="1:46" s="98" customFormat="1" ht="38.25" customHeight="1" x14ac:dyDescent="0.35">
      <c r="A7" s="95"/>
      <c r="B7" s="96"/>
      <c r="C7" s="96"/>
      <c r="D7" s="45">
        <f>'Description du CFA'!$C$15</f>
        <v>0</v>
      </c>
      <c r="E7" s="46">
        <f>'Description du CFA'!$C$19</f>
        <v>0</v>
      </c>
      <c r="F7" s="45">
        <f>+'Description du CFA'!$C$29</f>
        <v>0</v>
      </c>
      <c r="G7" s="45">
        <f>'Description du CFA'!$C$18</f>
        <v>0</v>
      </c>
      <c r="H7" s="45">
        <f>'Description du CFA'!$C$33</f>
        <v>0</v>
      </c>
      <c r="I7" s="45">
        <f>'Description du CFA'!$C$35</f>
        <v>0</v>
      </c>
      <c r="J7" s="45">
        <f>'Description du CFA'!$C$34</f>
        <v>0</v>
      </c>
      <c r="K7" s="45">
        <f>'Description du CFA'!$C$36</f>
        <v>0</v>
      </c>
      <c r="L7" s="17"/>
      <c r="M7" s="2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23"/>
      <c r="Z7" s="17"/>
      <c r="AA7" s="17"/>
      <c r="AB7" s="17"/>
      <c r="AC7" s="49"/>
      <c r="AD7" s="18">
        <v>0</v>
      </c>
      <c r="AE7" s="21"/>
      <c r="AF7" s="41">
        <f t="shared" ref="AF7:AF76" si="0">AD7*AE7</f>
        <v>0</v>
      </c>
      <c r="AG7" s="19">
        <v>0</v>
      </c>
      <c r="AH7" s="42" t="e">
        <f>IF(AF7="","",AG7/AF7)</f>
        <v>#DIV/0!</v>
      </c>
      <c r="AI7" s="15"/>
      <c r="AJ7" s="19">
        <v>0</v>
      </c>
      <c r="AK7" s="43" t="e">
        <f>IF(AF7="","",AJ7/AF7)</f>
        <v>#DIV/0!</v>
      </c>
      <c r="AL7" s="19">
        <v>0</v>
      </c>
      <c r="AM7" s="43" t="e">
        <f t="shared" ref="AM7:AM13" si="1">IF(AF7="","",AL7/AF7)</f>
        <v>#DIV/0!</v>
      </c>
      <c r="AN7" s="44">
        <f>AG7+AJ7+AL7</f>
        <v>0</v>
      </c>
      <c r="AO7" s="97" t="str">
        <f>IF(AF7=0,"",IF(AH7&gt;0.6,"plafond à respecter de 60%",IF(AN7&lt;&gt;AF7, "plan de financement à vérifier","")))</f>
        <v/>
      </c>
      <c r="AP7" s="89"/>
      <c r="AQ7" s="89"/>
      <c r="AR7" s="89"/>
      <c r="AS7" s="89"/>
      <c r="AT7" s="89"/>
    </row>
    <row r="8" spans="1:46" s="99" customFormat="1" ht="38.25" customHeight="1" x14ac:dyDescent="0.35">
      <c r="A8" s="95"/>
      <c r="B8" s="96"/>
      <c r="C8" s="96"/>
      <c r="D8" s="45">
        <f>'Description du CFA'!$C$15</f>
        <v>0</v>
      </c>
      <c r="E8" s="46">
        <f>'Description du CFA'!$C$19</f>
        <v>0</v>
      </c>
      <c r="F8" s="45">
        <f>+'Description du CFA'!$C$29</f>
        <v>0</v>
      </c>
      <c r="G8" s="45">
        <f>'Description du CFA'!$C$18</f>
        <v>0</v>
      </c>
      <c r="H8" s="45">
        <f>'Description du CFA'!$C$33</f>
        <v>0</v>
      </c>
      <c r="I8" s="45">
        <f>'Description du CFA'!$C$35</f>
        <v>0</v>
      </c>
      <c r="J8" s="45">
        <f>'Description du CFA'!$C$34</f>
        <v>0</v>
      </c>
      <c r="K8" s="45">
        <f>'Description du CFA'!$C$36</f>
        <v>0</v>
      </c>
      <c r="L8" s="21"/>
      <c r="M8" s="21"/>
      <c r="N8" s="21"/>
      <c r="P8" s="21"/>
      <c r="Q8" s="17"/>
      <c r="R8" s="21"/>
      <c r="S8" s="21"/>
      <c r="T8" s="21"/>
      <c r="U8" s="21"/>
      <c r="V8" s="21"/>
      <c r="W8" s="21"/>
      <c r="X8" s="21"/>
      <c r="Y8" s="20"/>
      <c r="Z8" s="17"/>
      <c r="AA8" s="20"/>
      <c r="AB8" s="17"/>
      <c r="AC8" s="49"/>
      <c r="AD8" s="18">
        <v>0</v>
      </c>
      <c r="AE8" s="21"/>
      <c r="AF8" s="41">
        <f t="shared" si="0"/>
        <v>0</v>
      </c>
      <c r="AG8" s="19">
        <v>0</v>
      </c>
      <c r="AH8" s="42" t="e">
        <f t="shared" ref="AH8" si="2">IF(AF8="","",AG8/AF8)</f>
        <v>#DIV/0!</v>
      </c>
      <c r="AI8" s="15"/>
      <c r="AJ8" s="19">
        <v>0</v>
      </c>
      <c r="AK8" s="43" t="e">
        <f t="shared" ref="AK8:AK13" si="3">IF(AF8="","",AJ8/AF8)</f>
        <v>#DIV/0!</v>
      </c>
      <c r="AL8" s="19">
        <v>0</v>
      </c>
      <c r="AM8" s="43" t="e">
        <f t="shared" si="1"/>
        <v>#DIV/0!</v>
      </c>
      <c r="AN8" s="44">
        <f t="shared" ref="AN8:AN13" si="4">AG8+AJ8+AL8</f>
        <v>0</v>
      </c>
      <c r="AO8" s="97" t="str">
        <f t="shared" ref="AO8:AO32" si="5">IF(AF8=0,"",IF(AH8&gt;0.6,"plafond à respecter de 60%",IF(AN8&lt;&gt;AF8, "plan de financement à vérifier","")))</f>
        <v/>
      </c>
      <c r="AP8" s="89"/>
      <c r="AQ8" s="89"/>
      <c r="AR8" s="89"/>
      <c r="AS8" s="89"/>
      <c r="AT8" s="89"/>
    </row>
    <row r="9" spans="1:46" s="99" customFormat="1" ht="38.25" customHeight="1" x14ac:dyDescent="0.35">
      <c r="A9" s="95"/>
      <c r="B9" s="96"/>
      <c r="C9" s="96"/>
      <c r="D9" s="45">
        <f>'Description du CFA'!$C$15</f>
        <v>0</v>
      </c>
      <c r="E9" s="46">
        <f>'Description du CFA'!$C$19</f>
        <v>0</v>
      </c>
      <c r="F9" s="45">
        <f>+'Description du CFA'!$C$29</f>
        <v>0</v>
      </c>
      <c r="G9" s="45">
        <f>'Description du CFA'!$C$18</f>
        <v>0</v>
      </c>
      <c r="H9" s="45">
        <f>'Description du CFA'!$C$33</f>
        <v>0</v>
      </c>
      <c r="I9" s="45">
        <f>'Description du CFA'!$C$35</f>
        <v>0</v>
      </c>
      <c r="J9" s="45">
        <f>'Description du CFA'!$C$34</f>
        <v>0</v>
      </c>
      <c r="K9" s="45">
        <f>'Description du CFA'!$C$36</f>
        <v>0</v>
      </c>
      <c r="L9" s="100"/>
      <c r="M9" s="100"/>
      <c r="N9" s="100"/>
      <c r="O9" s="100"/>
      <c r="P9" s="100"/>
      <c r="Q9" s="21"/>
      <c r="R9" s="21"/>
      <c r="S9" s="21"/>
      <c r="T9" s="21"/>
      <c r="U9" s="21"/>
      <c r="V9" s="21"/>
      <c r="W9" s="21"/>
      <c r="X9" s="21"/>
      <c r="Y9" s="20"/>
      <c r="Z9" s="17"/>
      <c r="AA9" s="17"/>
      <c r="AB9" s="17"/>
      <c r="AC9" s="49"/>
      <c r="AD9" s="18">
        <v>0</v>
      </c>
      <c r="AE9" s="21"/>
      <c r="AF9" s="41">
        <f t="shared" si="0"/>
        <v>0</v>
      </c>
      <c r="AG9" s="19">
        <v>0</v>
      </c>
      <c r="AH9" s="42" t="e">
        <f>IF(AF9="","",AG9/AF9)</f>
        <v>#DIV/0!</v>
      </c>
      <c r="AI9" s="15"/>
      <c r="AJ9" s="19">
        <v>0</v>
      </c>
      <c r="AK9" s="43" t="e">
        <f t="shared" si="3"/>
        <v>#DIV/0!</v>
      </c>
      <c r="AL9" s="19">
        <v>0</v>
      </c>
      <c r="AM9" s="43" t="e">
        <f t="shared" si="1"/>
        <v>#DIV/0!</v>
      </c>
      <c r="AN9" s="44">
        <f t="shared" si="4"/>
        <v>0</v>
      </c>
      <c r="AO9" s="97" t="str">
        <f t="shared" si="5"/>
        <v/>
      </c>
      <c r="AP9" s="89"/>
      <c r="AQ9" s="89"/>
      <c r="AR9" s="89"/>
      <c r="AS9" s="89"/>
      <c r="AT9" s="89"/>
    </row>
    <row r="10" spans="1:46" s="99" customFormat="1" ht="38.25" customHeight="1" x14ac:dyDescent="0.35">
      <c r="A10" s="95"/>
      <c r="B10" s="96"/>
      <c r="C10" s="96"/>
      <c r="D10" s="45">
        <f>'Description du CFA'!$C$15</f>
        <v>0</v>
      </c>
      <c r="E10" s="46">
        <f>'Description du CFA'!$C$19</f>
        <v>0</v>
      </c>
      <c r="F10" s="45">
        <f>+'Description du CFA'!$C$29</f>
        <v>0</v>
      </c>
      <c r="G10" s="45">
        <f>'Description du CFA'!$C$18</f>
        <v>0</v>
      </c>
      <c r="H10" s="45">
        <f>'Description du CFA'!$C$33</f>
        <v>0</v>
      </c>
      <c r="I10" s="45">
        <f>'Description du CFA'!$C$35</f>
        <v>0</v>
      </c>
      <c r="J10" s="45">
        <f>'Description du CFA'!$C$34</f>
        <v>0</v>
      </c>
      <c r="K10" s="45">
        <f>'Description du CFA'!$C$36</f>
        <v>0</v>
      </c>
      <c r="L10" s="100"/>
      <c r="M10" s="100"/>
      <c r="N10" s="100"/>
      <c r="O10" s="100"/>
      <c r="P10" s="100"/>
      <c r="Q10" s="21"/>
      <c r="R10" s="21"/>
      <c r="S10" s="21"/>
      <c r="T10" s="21"/>
      <c r="U10" s="21"/>
      <c r="V10" s="21"/>
      <c r="W10" s="21"/>
      <c r="X10" s="21"/>
      <c r="Y10" s="20"/>
      <c r="Z10" s="17"/>
      <c r="AA10" s="17"/>
      <c r="AB10" s="17"/>
      <c r="AC10" s="49"/>
      <c r="AD10" s="18">
        <v>0</v>
      </c>
      <c r="AE10" s="21"/>
      <c r="AF10" s="41">
        <f t="shared" si="0"/>
        <v>0</v>
      </c>
      <c r="AG10" s="19">
        <v>0</v>
      </c>
      <c r="AH10" s="42" t="e">
        <f t="shared" ref="AH10:AH13" si="6">IF(AF10="","",AG10/AF10)</f>
        <v>#DIV/0!</v>
      </c>
      <c r="AI10" s="15"/>
      <c r="AJ10" s="19">
        <v>0</v>
      </c>
      <c r="AK10" s="43" t="e">
        <f t="shared" si="3"/>
        <v>#DIV/0!</v>
      </c>
      <c r="AL10" s="19">
        <v>0</v>
      </c>
      <c r="AM10" s="43" t="e">
        <f t="shared" si="1"/>
        <v>#DIV/0!</v>
      </c>
      <c r="AN10" s="44">
        <f t="shared" si="4"/>
        <v>0</v>
      </c>
      <c r="AO10" s="97" t="str">
        <f t="shared" si="5"/>
        <v/>
      </c>
      <c r="AP10" s="89"/>
      <c r="AQ10" s="89"/>
      <c r="AR10" s="89"/>
      <c r="AS10" s="89"/>
      <c r="AT10" s="89"/>
    </row>
    <row r="11" spans="1:46" s="99" customFormat="1" ht="38.25" customHeight="1" x14ac:dyDescent="0.35">
      <c r="A11" s="95"/>
      <c r="B11" s="96"/>
      <c r="C11" s="96"/>
      <c r="D11" s="45">
        <f>'Description du CFA'!$C$15</f>
        <v>0</v>
      </c>
      <c r="E11" s="46">
        <f>'Description du CFA'!$C$19</f>
        <v>0</v>
      </c>
      <c r="F11" s="45">
        <f>+'Description du CFA'!$C$29</f>
        <v>0</v>
      </c>
      <c r="G11" s="45">
        <f>'Description du CFA'!$C$18</f>
        <v>0</v>
      </c>
      <c r="H11" s="45">
        <f>'Description du CFA'!$C$33</f>
        <v>0</v>
      </c>
      <c r="I11" s="45">
        <f>'Description du CFA'!$C$35</f>
        <v>0</v>
      </c>
      <c r="J11" s="45">
        <f>'Description du CFA'!$C$34</f>
        <v>0</v>
      </c>
      <c r="K11" s="45">
        <f>'Description du CFA'!$C$36</f>
        <v>0</v>
      </c>
      <c r="L11" s="100"/>
      <c r="M11" s="100"/>
      <c r="N11" s="100"/>
      <c r="O11" s="100"/>
      <c r="P11" s="100"/>
      <c r="Q11" s="21"/>
      <c r="R11" s="21"/>
      <c r="S11" s="21"/>
      <c r="T11" s="21"/>
      <c r="U11" s="21"/>
      <c r="V11" s="21"/>
      <c r="W11" s="21"/>
      <c r="X11" s="21"/>
      <c r="Y11" s="20"/>
      <c r="Z11" s="17"/>
      <c r="AA11" s="20"/>
      <c r="AB11" s="17"/>
      <c r="AC11" s="49"/>
      <c r="AD11" s="18">
        <v>0</v>
      </c>
      <c r="AE11" s="21"/>
      <c r="AF11" s="41">
        <f t="shared" si="0"/>
        <v>0</v>
      </c>
      <c r="AG11" s="19">
        <v>0</v>
      </c>
      <c r="AH11" s="42" t="e">
        <f t="shared" si="6"/>
        <v>#DIV/0!</v>
      </c>
      <c r="AI11" s="15"/>
      <c r="AJ11" s="19">
        <v>0</v>
      </c>
      <c r="AK11" s="43" t="e">
        <f t="shared" si="3"/>
        <v>#DIV/0!</v>
      </c>
      <c r="AL11" s="19">
        <v>0</v>
      </c>
      <c r="AM11" s="43" t="e">
        <f t="shared" si="1"/>
        <v>#DIV/0!</v>
      </c>
      <c r="AN11" s="44">
        <f t="shared" si="4"/>
        <v>0</v>
      </c>
      <c r="AO11" s="97" t="str">
        <f t="shared" si="5"/>
        <v/>
      </c>
      <c r="AP11" s="89"/>
      <c r="AQ11" s="89"/>
      <c r="AR11" s="89"/>
      <c r="AS11" s="89"/>
      <c r="AT11" s="89"/>
    </row>
    <row r="12" spans="1:46" s="99" customFormat="1" ht="38.25" customHeight="1" x14ac:dyDescent="0.35">
      <c r="A12" s="95"/>
      <c r="B12" s="96"/>
      <c r="C12" s="96"/>
      <c r="D12" s="45">
        <f>'Description du CFA'!$C$15</f>
        <v>0</v>
      </c>
      <c r="E12" s="46">
        <f>'Description du CFA'!$C$19</f>
        <v>0</v>
      </c>
      <c r="F12" s="45">
        <f>+'Description du CFA'!$C$29</f>
        <v>0</v>
      </c>
      <c r="G12" s="45">
        <f>'Description du CFA'!$C$18</f>
        <v>0</v>
      </c>
      <c r="H12" s="45">
        <f>'Description du CFA'!$C$33</f>
        <v>0</v>
      </c>
      <c r="I12" s="45">
        <f>'Description du CFA'!$C$35</f>
        <v>0</v>
      </c>
      <c r="J12" s="45">
        <f>'Description du CFA'!$C$34</f>
        <v>0</v>
      </c>
      <c r="K12" s="45">
        <f>'Description du CFA'!$C$36</f>
        <v>0</v>
      </c>
      <c r="L12" s="100"/>
      <c r="M12" s="100"/>
      <c r="N12" s="100"/>
      <c r="O12" s="100"/>
      <c r="P12" s="100"/>
      <c r="Q12" s="21"/>
      <c r="R12" s="21"/>
      <c r="S12" s="21"/>
      <c r="T12" s="21"/>
      <c r="U12" s="21"/>
      <c r="V12" s="21"/>
      <c r="W12" s="21"/>
      <c r="X12" s="21"/>
      <c r="Y12" s="20"/>
      <c r="Z12" s="17"/>
      <c r="AA12" s="20"/>
      <c r="AB12" s="17"/>
      <c r="AC12" s="49"/>
      <c r="AD12" s="18">
        <v>0</v>
      </c>
      <c r="AE12" s="21"/>
      <c r="AF12" s="41">
        <f t="shared" si="0"/>
        <v>0</v>
      </c>
      <c r="AG12" s="19">
        <v>0</v>
      </c>
      <c r="AH12" s="42" t="e">
        <f t="shared" si="6"/>
        <v>#DIV/0!</v>
      </c>
      <c r="AI12" s="15"/>
      <c r="AJ12" s="19">
        <v>0</v>
      </c>
      <c r="AK12" s="43" t="e">
        <f t="shared" si="3"/>
        <v>#DIV/0!</v>
      </c>
      <c r="AL12" s="19">
        <v>0</v>
      </c>
      <c r="AM12" s="43" t="e">
        <f t="shared" si="1"/>
        <v>#DIV/0!</v>
      </c>
      <c r="AN12" s="44">
        <f t="shared" si="4"/>
        <v>0</v>
      </c>
      <c r="AO12" s="97" t="str">
        <f t="shared" si="5"/>
        <v/>
      </c>
      <c r="AP12" s="89"/>
      <c r="AQ12" s="89"/>
      <c r="AR12" s="89"/>
      <c r="AS12" s="89"/>
      <c r="AT12" s="89"/>
    </row>
    <row r="13" spans="1:46" s="99" customFormat="1" ht="38.25" customHeight="1" x14ac:dyDescent="0.35">
      <c r="A13" s="95"/>
      <c r="B13" s="96"/>
      <c r="C13" s="96"/>
      <c r="D13" s="45">
        <f>'Description du CFA'!$C$15</f>
        <v>0</v>
      </c>
      <c r="E13" s="46">
        <f>'Description du CFA'!$C$19</f>
        <v>0</v>
      </c>
      <c r="F13" s="45">
        <f>+'Description du CFA'!$C$29</f>
        <v>0</v>
      </c>
      <c r="G13" s="45">
        <f>'Description du CFA'!$C$18</f>
        <v>0</v>
      </c>
      <c r="H13" s="45">
        <f>'Description du CFA'!$C$33</f>
        <v>0</v>
      </c>
      <c r="I13" s="45">
        <f>'Description du CFA'!$C$35</f>
        <v>0</v>
      </c>
      <c r="J13" s="45">
        <f>'Description du CFA'!$C$34</f>
        <v>0</v>
      </c>
      <c r="K13" s="45">
        <f>'Description du CFA'!$C$36</f>
        <v>0</v>
      </c>
      <c r="L13" s="100"/>
      <c r="M13" s="100"/>
      <c r="N13" s="100"/>
      <c r="O13" s="100"/>
      <c r="P13" s="100"/>
      <c r="Q13" s="21"/>
      <c r="R13" s="21"/>
      <c r="S13" s="21"/>
      <c r="T13" s="21"/>
      <c r="U13" s="21"/>
      <c r="V13" s="21"/>
      <c r="W13" s="21"/>
      <c r="X13" s="21"/>
      <c r="Y13" s="20"/>
      <c r="Z13" s="17"/>
      <c r="AA13" s="20"/>
      <c r="AB13" s="17"/>
      <c r="AC13" s="49"/>
      <c r="AD13" s="18">
        <v>0</v>
      </c>
      <c r="AE13" s="21"/>
      <c r="AF13" s="41">
        <f t="shared" si="0"/>
        <v>0</v>
      </c>
      <c r="AG13" s="19">
        <v>0</v>
      </c>
      <c r="AH13" s="42" t="e">
        <f t="shared" si="6"/>
        <v>#DIV/0!</v>
      </c>
      <c r="AI13" s="15"/>
      <c r="AJ13" s="19">
        <v>0</v>
      </c>
      <c r="AK13" s="43" t="e">
        <f t="shared" si="3"/>
        <v>#DIV/0!</v>
      </c>
      <c r="AL13" s="19">
        <v>0</v>
      </c>
      <c r="AM13" s="43" t="e">
        <f t="shared" si="1"/>
        <v>#DIV/0!</v>
      </c>
      <c r="AN13" s="44">
        <f t="shared" si="4"/>
        <v>0</v>
      </c>
      <c r="AO13" s="97" t="str">
        <f t="shared" si="5"/>
        <v/>
      </c>
      <c r="AP13" s="89"/>
      <c r="AQ13" s="89"/>
      <c r="AR13" s="89"/>
      <c r="AS13" s="89"/>
      <c r="AT13" s="89"/>
    </row>
    <row r="14" spans="1:46" s="99" customFormat="1" ht="38.25" customHeight="1" x14ac:dyDescent="0.35">
      <c r="A14" s="95"/>
      <c r="B14" s="96"/>
      <c r="C14" s="96"/>
      <c r="D14" s="45">
        <f>'Description du CFA'!$C$15</f>
        <v>0</v>
      </c>
      <c r="E14" s="46">
        <f>'Description du CFA'!$C$19</f>
        <v>0</v>
      </c>
      <c r="F14" s="45">
        <f>+'Description du CFA'!$C$29</f>
        <v>0</v>
      </c>
      <c r="G14" s="45">
        <f>'Description du CFA'!$C$18</f>
        <v>0</v>
      </c>
      <c r="H14" s="45">
        <f>'Description du CFA'!$C$33</f>
        <v>0</v>
      </c>
      <c r="I14" s="45">
        <f>'Description du CFA'!$C$35</f>
        <v>0</v>
      </c>
      <c r="J14" s="45">
        <f>'Description du CFA'!$C$34</f>
        <v>0</v>
      </c>
      <c r="K14" s="45">
        <f>'Description du CFA'!$C$36</f>
        <v>0</v>
      </c>
      <c r="L14" s="100"/>
      <c r="M14" s="100"/>
      <c r="N14" s="100"/>
      <c r="O14" s="100"/>
      <c r="P14" s="100"/>
      <c r="Q14" s="21"/>
      <c r="R14" s="21"/>
      <c r="S14" s="21"/>
      <c r="T14" s="21"/>
      <c r="U14" s="21"/>
      <c r="V14" s="21"/>
      <c r="W14" s="21"/>
      <c r="X14" s="21"/>
      <c r="Y14" s="20"/>
      <c r="Z14" s="17"/>
      <c r="AA14" s="20"/>
      <c r="AB14" s="17"/>
      <c r="AC14" s="49"/>
      <c r="AD14" s="18">
        <v>0</v>
      </c>
      <c r="AE14" s="21"/>
      <c r="AF14" s="41">
        <f t="shared" si="0"/>
        <v>0</v>
      </c>
      <c r="AG14" s="19">
        <v>0</v>
      </c>
      <c r="AH14" s="42" t="e">
        <f t="shared" ref="AH14:AH77" si="7">IF(AF14="","",AG14/AF14)</f>
        <v>#DIV/0!</v>
      </c>
      <c r="AI14" s="15"/>
      <c r="AJ14" s="19">
        <v>0</v>
      </c>
      <c r="AK14" s="43" t="e">
        <f t="shared" ref="AK14:AK77" si="8">IF(AF14="","",AJ14/AF14)</f>
        <v>#DIV/0!</v>
      </c>
      <c r="AL14" s="19">
        <v>0</v>
      </c>
      <c r="AM14" s="43" t="e">
        <f t="shared" ref="AM14:AM77" si="9">IF(AF14="","",AL14/AF14)</f>
        <v>#DIV/0!</v>
      </c>
      <c r="AN14" s="44">
        <f t="shared" ref="AN14:AN76" si="10">AG14+AJ14+AL14</f>
        <v>0</v>
      </c>
      <c r="AO14" s="97" t="str">
        <f t="shared" si="5"/>
        <v/>
      </c>
      <c r="AP14" s="89"/>
      <c r="AQ14" s="89"/>
      <c r="AR14" s="89"/>
      <c r="AS14" s="89"/>
      <c r="AT14" s="89"/>
    </row>
    <row r="15" spans="1:46" s="99" customFormat="1" ht="38.25" customHeight="1" x14ac:dyDescent="0.35">
      <c r="A15" s="95"/>
      <c r="B15" s="96"/>
      <c r="C15" s="96"/>
      <c r="D15" s="45">
        <f>'Description du CFA'!$C$15</f>
        <v>0</v>
      </c>
      <c r="E15" s="46">
        <f>'Description du CFA'!$C$19</f>
        <v>0</v>
      </c>
      <c r="F15" s="45">
        <f>+'Description du CFA'!$C$29</f>
        <v>0</v>
      </c>
      <c r="G15" s="45">
        <f>'Description du CFA'!$C$18</f>
        <v>0</v>
      </c>
      <c r="H15" s="45">
        <f>'Description du CFA'!$C$33</f>
        <v>0</v>
      </c>
      <c r="I15" s="45">
        <f>'Description du CFA'!$C$35</f>
        <v>0</v>
      </c>
      <c r="J15" s="45">
        <f>'Description du CFA'!$C$34</f>
        <v>0</v>
      </c>
      <c r="K15" s="45">
        <f>'Description du CFA'!$C$36</f>
        <v>0</v>
      </c>
      <c r="L15" s="100"/>
      <c r="M15" s="100"/>
      <c r="N15" s="100"/>
      <c r="O15" s="100"/>
      <c r="P15" s="100"/>
      <c r="Q15" s="21"/>
      <c r="R15" s="21"/>
      <c r="S15" s="21"/>
      <c r="T15" s="21"/>
      <c r="U15" s="21"/>
      <c r="V15" s="21"/>
      <c r="W15" s="21"/>
      <c r="X15" s="21"/>
      <c r="Y15" s="20"/>
      <c r="Z15" s="17"/>
      <c r="AA15" s="20"/>
      <c r="AB15" s="17"/>
      <c r="AC15" s="49"/>
      <c r="AD15" s="18">
        <v>0</v>
      </c>
      <c r="AE15" s="21"/>
      <c r="AF15" s="41">
        <f t="shared" si="0"/>
        <v>0</v>
      </c>
      <c r="AG15" s="19">
        <v>0</v>
      </c>
      <c r="AH15" s="42" t="e">
        <f t="shared" ref="AH15" si="11">IF(AF15="","",AG15/AF15)</f>
        <v>#DIV/0!</v>
      </c>
      <c r="AI15" s="15"/>
      <c r="AJ15" s="19">
        <v>0</v>
      </c>
      <c r="AK15" s="43" t="e">
        <f t="shared" ref="AK15" si="12">IF(AF15="","",AJ15/AF15)</f>
        <v>#DIV/0!</v>
      </c>
      <c r="AL15" s="19">
        <v>0</v>
      </c>
      <c r="AM15" s="43" t="e">
        <f t="shared" ref="AM15" si="13">IF(AF15="","",AL15/AF15)</f>
        <v>#DIV/0!</v>
      </c>
      <c r="AN15" s="44">
        <f t="shared" ref="AN15" si="14">AG15+AJ15+AL15</f>
        <v>0</v>
      </c>
      <c r="AO15" s="97" t="str">
        <f t="shared" si="5"/>
        <v/>
      </c>
      <c r="AP15" s="89"/>
      <c r="AQ15" s="89"/>
      <c r="AR15" s="89"/>
      <c r="AS15" s="89"/>
      <c r="AT15" s="89"/>
    </row>
    <row r="16" spans="1:46" s="99" customFormat="1" ht="38.25" customHeight="1" x14ac:dyDescent="0.35">
      <c r="A16" s="95"/>
      <c r="B16" s="96"/>
      <c r="C16" s="96"/>
      <c r="D16" s="45">
        <f>'Description du CFA'!$C$15</f>
        <v>0</v>
      </c>
      <c r="E16" s="46">
        <f>'Description du CFA'!$C$19</f>
        <v>0</v>
      </c>
      <c r="F16" s="45">
        <f>+'Description du CFA'!$C$29</f>
        <v>0</v>
      </c>
      <c r="G16" s="45">
        <f>'Description du CFA'!$C$18</f>
        <v>0</v>
      </c>
      <c r="H16" s="45">
        <f>'Description du CFA'!$C$33</f>
        <v>0</v>
      </c>
      <c r="I16" s="45">
        <f>'Description du CFA'!$C$35</f>
        <v>0</v>
      </c>
      <c r="J16" s="45">
        <f>'Description du CFA'!$C$34</f>
        <v>0</v>
      </c>
      <c r="K16" s="45">
        <f>'Description du CFA'!$C$36</f>
        <v>0</v>
      </c>
      <c r="L16" s="100"/>
      <c r="M16" s="100"/>
      <c r="N16" s="100"/>
      <c r="O16" s="100"/>
      <c r="P16" s="100"/>
      <c r="Q16" s="21"/>
      <c r="R16" s="21"/>
      <c r="S16" s="21"/>
      <c r="T16" s="21"/>
      <c r="U16" s="21"/>
      <c r="V16" s="21"/>
      <c r="W16" s="21"/>
      <c r="X16" s="21"/>
      <c r="Y16" s="20"/>
      <c r="Z16" s="17"/>
      <c r="AA16" s="20"/>
      <c r="AB16" s="17"/>
      <c r="AC16" s="49"/>
      <c r="AD16" s="18">
        <v>0</v>
      </c>
      <c r="AE16" s="21"/>
      <c r="AF16" s="41">
        <f t="shared" si="0"/>
        <v>0</v>
      </c>
      <c r="AG16" s="19">
        <v>0</v>
      </c>
      <c r="AH16" s="42" t="e">
        <f t="shared" si="7"/>
        <v>#DIV/0!</v>
      </c>
      <c r="AI16" s="15"/>
      <c r="AJ16" s="19">
        <v>0</v>
      </c>
      <c r="AK16" s="43" t="e">
        <f t="shared" si="8"/>
        <v>#DIV/0!</v>
      </c>
      <c r="AL16" s="19">
        <v>0</v>
      </c>
      <c r="AM16" s="43" t="e">
        <f t="shared" si="9"/>
        <v>#DIV/0!</v>
      </c>
      <c r="AN16" s="44">
        <f t="shared" si="10"/>
        <v>0</v>
      </c>
      <c r="AO16" s="97" t="str">
        <f t="shared" si="5"/>
        <v/>
      </c>
      <c r="AP16" s="89"/>
      <c r="AQ16" s="89"/>
      <c r="AR16" s="89"/>
      <c r="AS16" s="89"/>
      <c r="AT16" s="89"/>
    </row>
    <row r="17" spans="1:46" s="99" customFormat="1" ht="38.25" customHeight="1" x14ac:dyDescent="0.35">
      <c r="A17" s="95"/>
      <c r="B17" s="96"/>
      <c r="C17" s="96"/>
      <c r="D17" s="45">
        <f>'Description du CFA'!$C$15</f>
        <v>0</v>
      </c>
      <c r="E17" s="46">
        <f>'Description du CFA'!$C$19</f>
        <v>0</v>
      </c>
      <c r="F17" s="45">
        <f>+'Description du CFA'!$C$29</f>
        <v>0</v>
      </c>
      <c r="G17" s="45">
        <f>'Description du CFA'!$C$18</f>
        <v>0</v>
      </c>
      <c r="H17" s="45">
        <f>'Description du CFA'!$C$33</f>
        <v>0</v>
      </c>
      <c r="I17" s="45">
        <f>'Description du CFA'!$C$35</f>
        <v>0</v>
      </c>
      <c r="J17" s="45">
        <f>'Description du CFA'!$C$34</f>
        <v>0</v>
      </c>
      <c r="K17" s="45">
        <f>'Description du CFA'!$C$36</f>
        <v>0</v>
      </c>
      <c r="L17" s="100"/>
      <c r="M17" s="100"/>
      <c r="N17" s="100"/>
      <c r="O17" s="100"/>
      <c r="P17" s="100"/>
      <c r="Q17" s="21"/>
      <c r="R17" s="21"/>
      <c r="S17" s="21"/>
      <c r="T17" s="21"/>
      <c r="U17" s="21"/>
      <c r="V17" s="21"/>
      <c r="W17" s="21"/>
      <c r="X17" s="21"/>
      <c r="Y17" s="20"/>
      <c r="Z17" s="17"/>
      <c r="AA17" s="20"/>
      <c r="AB17" s="17"/>
      <c r="AC17" s="49"/>
      <c r="AD17" s="18">
        <v>0</v>
      </c>
      <c r="AE17" s="21"/>
      <c r="AF17" s="41">
        <f t="shared" si="0"/>
        <v>0</v>
      </c>
      <c r="AG17" s="19">
        <v>0</v>
      </c>
      <c r="AH17" s="42" t="e">
        <f t="shared" si="7"/>
        <v>#DIV/0!</v>
      </c>
      <c r="AI17" s="15"/>
      <c r="AJ17" s="19">
        <v>0</v>
      </c>
      <c r="AK17" s="43" t="e">
        <f t="shared" si="8"/>
        <v>#DIV/0!</v>
      </c>
      <c r="AL17" s="19">
        <v>0</v>
      </c>
      <c r="AM17" s="43" t="e">
        <f t="shared" si="9"/>
        <v>#DIV/0!</v>
      </c>
      <c r="AN17" s="44">
        <f t="shared" si="10"/>
        <v>0</v>
      </c>
      <c r="AO17" s="97" t="str">
        <f t="shared" si="5"/>
        <v/>
      </c>
      <c r="AP17" s="89"/>
      <c r="AQ17" s="89"/>
      <c r="AR17" s="89"/>
      <c r="AS17" s="89"/>
      <c r="AT17" s="89"/>
    </row>
    <row r="18" spans="1:46" s="99" customFormat="1" ht="38.25" customHeight="1" x14ac:dyDescent="0.35">
      <c r="A18" s="95"/>
      <c r="B18" s="96"/>
      <c r="C18" s="96"/>
      <c r="D18" s="45">
        <f>'Description du CFA'!$C$15</f>
        <v>0</v>
      </c>
      <c r="E18" s="46">
        <f>'Description du CFA'!$C$19</f>
        <v>0</v>
      </c>
      <c r="F18" s="45">
        <f>+'Description du CFA'!$C$29</f>
        <v>0</v>
      </c>
      <c r="G18" s="45">
        <f>'Description du CFA'!$C$18</f>
        <v>0</v>
      </c>
      <c r="H18" s="45">
        <f>'Description du CFA'!$C$33</f>
        <v>0</v>
      </c>
      <c r="I18" s="45">
        <f>'Description du CFA'!$C$35</f>
        <v>0</v>
      </c>
      <c r="J18" s="45">
        <f>'Description du CFA'!$C$34</f>
        <v>0</v>
      </c>
      <c r="K18" s="45">
        <f>'Description du CFA'!$C$36</f>
        <v>0</v>
      </c>
      <c r="L18" s="100"/>
      <c r="M18" s="100"/>
      <c r="N18" s="100"/>
      <c r="O18" s="100"/>
      <c r="P18" s="100"/>
      <c r="Q18" s="21"/>
      <c r="R18" s="21"/>
      <c r="S18" s="21"/>
      <c r="T18" s="21"/>
      <c r="U18" s="21"/>
      <c r="V18" s="21"/>
      <c r="W18" s="21"/>
      <c r="X18" s="21"/>
      <c r="Y18" s="20"/>
      <c r="Z18" s="17"/>
      <c r="AA18" s="20"/>
      <c r="AB18" s="17"/>
      <c r="AC18" s="49"/>
      <c r="AD18" s="18">
        <v>0</v>
      </c>
      <c r="AE18" s="21"/>
      <c r="AF18" s="41">
        <f t="shared" si="0"/>
        <v>0</v>
      </c>
      <c r="AG18" s="19">
        <v>0</v>
      </c>
      <c r="AH18" s="42" t="e">
        <f t="shared" si="7"/>
        <v>#DIV/0!</v>
      </c>
      <c r="AI18" s="15"/>
      <c r="AJ18" s="19">
        <v>0</v>
      </c>
      <c r="AK18" s="43" t="e">
        <f t="shared" si="8"/>
        <v>#DIV/0!</v>
      </c>
      <c r="AL18" s="19">
        <v>0</v>
      </c>
      <c r="AM18" s="43" t="e">
        <f t="shared" si="9"/>
        <v>#DIV/0!</v>
      </c>
      <c r="AN18" s="44">
        <f t="shared" si="10"/>
        <v>0</v>
      </c>
      <c r="AO18" s="97" t="str">
        <f t="shared" si="5"/>
        <v/>
      </c>
      <c r="AP18" s="89"/>
      <c r="AQ18" s="89"/>
      <c r="AR18" s="89"/>
      <c r="AS18" s="89"/>
      <c r="AT18" s="89"/>
    </row>
    <row r="19" spans="1:46" s="99" customFormat="1" ht="38.25" customHeight="1" x14ac:dyDescent="0.35">
      <c r="A19" s="95"/>
      <c r="B19" s="96"/>
      <c r="C19" s="96"/>
      <c r="D19" s="45">
        <f>'Description du CFA'!$C$15</f>
        <v>0</v>
      </c>
      <c r="E19" s="46">
        <f>'Description du CFA'!$C$19</f>
        <v>0</v>
      </c>
      <c r="F19" s="45">
        <f>+'Description du CFA'!$C$29</f>
        <v>0</v>
      </c>
      <c r="G19" s="45">
        <f>'Description du CFA'!$C$18</f>
        <v>0</v>
      </c>
      <c r="H19" s="45">
        <f>'Description du CFA'!$C$33</f>
        <v>0</v>
      </c>
      <c r="I19" s="45">
        <f>'Description du CFA'!$C$35</f>
        <v>0</v>
      </c>
      <c r="J19" s="45">
        <f>'Description du CFA'!$C$34</f>
        <v>0</v>
      </c>
      <c r="K19" s="45">
        <f>'Description du CFA'!$C$36</f>
        <v>0</v>
      </c>
      <c r="L19" s="100"/>
      <c r="M19" s="100"/>
      <c r="N19" s="100"/>
      <c r="O19" s="100"/>
      <c r="P19" s="100"/>
      <c r="Q19" s="21"/>
      <c r="R19" s="21"/>
      <c r="S19" s="21"/>
      <c r="T19" s="21"/>
      <c r="U19" s="21"/>
      <c r="V19" s="21"/>
      <c r="W19" s="21"/>
      <c r="X19" s="21"/>
      <c r="Y19" s="20"/>
      <c r="Z19" s="17"/>
      <c r="AA19" s="20"/>
      <c r="AB19" s="17"/>
      <c r="AC19" s="49"/>
      <c r="AD19" s="18">
        <v>0</v>
      </c>
      <c r="AE19" s="21"/>
      <c r="AF19" s="41">
        <f t="shared" si="0"/>
        <v>0</v>
      </c>
      <c r="AG19" s="19">
        <v>0</v>
      </c>
      <c r="AH19" s="42" t="e">
        <f t="shared" si="7"/>
        <v>#DIV/0!</v>
      </c>
      <c r="AI19" s="15"/>
      <c r="AJ19" s="19">
        <v>0</v>
      </c>
      <c r="AK19" s="43" t="e">
        <f t="shared" si="8"/>
        <v>#DIV/0!</v>
      </c>
      <c r="AL19" s="19">
        <v>0</v>
      </c>
      <c r="AM19" s="43" t="e">
        <f t="shared" si="9"/>
        <v>#DIV/0!</v>
      </c>
      <c r="AN19" s="44">
        <f>AG19+AJ19+AL19</f>
        <v>0</v>
      </c>
      <c r="AO19" s="97" t="str">
        <f t="shared" si="5"/>
        <v/>
      </c>
      <c r="AP19" s="89"/>
      <c r="AQ19" s="89"/>
      <c r="AR19" s="89"/>
      <c r="AS19" s="89"/>
      <c r="AT19" s="89"/>
    </row>
    <row r="20" spans="1:46" s="99" customFormat="1" ht="38.25" customHeight="1" x14ac:dyDescent="0.35">
      <c r="A20" s="95"/>
      <c r="B20" s="96"/>
      <c r="C20" s="96"/>
      <c r="D20" s="45">
        <f>'Description du CFA'!$C$15</f>
        <v>0</v>
      </c>
      <c r="E20" s="46">
        <f>'Description du CFA'!$C$19</f>
        <v>0</v>
      </c>
      <c r="F20" s="45">
        <f>+'Description du CFA'!$C$29</f>
        <v>0</v>
      </c>
      <c r="G20" s="45">
        <f>'Description du CFA'!$C$18</f>
        <v>0</v>
      </c>
      <c r="H20" s="45">
        <f>'Description du CFA'!$C$33</f>
        <v>0</v>
      </c>
      <c r="I20" s="45">
        <f>'Description du CFA'!$C$35</f>
        <v>0</v>
      </c>
      <c r="J20" s="45">
        <f>'Description du CFA'!$C$34</f>
        <v>0</v>
      </c>
      <c r="K20" s="45">
        <f>'Description du CFA'!$C$36</f>
        <v>0</v>
      </c>
      <c r="L20" s="100"/>
      <c r="M20" s="100"/>
      <c r="N20" s="100"/>
      <c r="O20" s="100"/>
      <c r="P20" s="100"/>
      <c r="Q20" s="21"/>
      <c r="R20" s="21"/>
      <c r="S20" s="21"/>
      <c r="T20" s="21"/>
      <c r="U20" s="21"/>
      <c r="V20" s="21"/>
      <c r="W20" s="21"/>
      <c r="X20" s="21"/>
      <c r="Y20" s="20"/>
      <c r="Z20" s="17"/>
      <c r="AA20" s="20"/>
      <c r="AB20" s="17"/>
      <c r="AC20" s="49"/>
      <c r="AD20" s="18">
        <v>0</v>
      </c>
      <c r="AE20" s="21"/>
      <c r="AF20" s="41">
        <f t="shared" si="0"/>
        <v>0</v>
      </c>
      <c r="AG20" s="19">
        <v>0</v>
      </c>
      <c r="AH20" s="42" t="e">
        <f t="shared" si="7"/>
        <v>#DIV/0!</v>
      </c>
      <c r="AI20" s="15"/>
      <c r="AJ20" s="19">
        <v>0</v>
      </c>
      <c r="AK20" s="43" t="e">
        <f t="shared" si="8"/>
        <v>#DIV/0!</v>
      </c>
      <c r="AL20" s="19">
        <v>0</v>
      </c>
      <c r="AM20" s="43" t="e">
        <f t="shared" si="9"/>
        <v>#DIV/0!</v>
      </c>
      <c r="AN20" s="44">
        <f>AG20+AJ20+AL20</f>
        <v>0</v>
      </c>
      <c r="AO20" s="97" t="str">
        <f t="shared" si="5"/>
        <v/>
      </c>
      <c r="AP20" s="89"/>
      <c r="AQ20" s="89"/>
      <c r="AR20" s="89"/>
      <c r="AS20" s="89"/>
      <c r="AT20" s="89"/>
    </row>
    <row r="21" spans="1:46" s="99" customFormat="1" ht="38.25" customHeight="1" x14ac:dyDescent="0.35">
      <c r="A21" s="95"/>
      <c r="B21" s="96"/>
      <c r="C21" s="96"/>
      <c r="D21" s="45">
        <f>'Description du CFA'!$C$15</f>
        <v>0</v>
      </c>
      <c r="E21" s="46">
        <f>'Description du CFA'!$C$19</f>
        <v>0</v>
      </c>
      <c r="F21" s="45">
        <f>+'Description du CFA'!$C$29</f>
        <v>0</v>
      </c>
      <c r="G21" s="45">
        <f>'Description du CFA'!$C$18</f>
        <v>0</v>
      </c>
      <c r="H21" s="45">
        <f>'Description du CFA'!$C$33</f>
        <v>0</v>
      </c>
      <c r="I21" s="45">
        <f>'Description du CFA'!$C$35</f>
        <v>0</v>
      </c>
      <c r="J21" s="45">
        <f>'Description du CFA'!$C$34</f>
        <v>0</v>
      </c>
      <c r="K21" s="45">
        <f>'Description du CFA'!$C$36</f>
        <v>0</v>
      </c>
      <c r="L21" s="100"/>
      <c r="M21" s="100"/>
      <c r="N21" s="100"/>
      <c r="O21" s="100"/>
      <c r="P21" s="100"/>
      <c r="Q21" s="21"/>
      <c r="R21" s="21"/>
      <c r="S21" s="21"/>
      <c r="T21" s="21"/>
      <c r="U21" s="21"/>
      <c r="V21" s="21"/>
      <c r="W21" s="21"/>
      <c r="X21" s="21"/>
      <c r="Y21" s="20"/>
      <c r="Z21" s="17"/>
      <c r="AA21" s="20"/>
      <c r="AB21" s="17"/>
      <c r="AC21" s="49"/>
      <c r="AD21" s="18">
        <v>0</v>
      </c>
      <c r="AE21" s="21"/>
      <c r="AF21" s="41">
        <f t="shared" si="0"/>
        <v>0</v>
      </c>
      <c r="AG21" s="19">
        <v>0</v>
      </c>
      <c r="AH21" s="42" t="e">
        <f t="shared" si="7"/>
        <v>#DIV/0!</v>
      </c>
      <c r="AI21" s="15"/>
      <c r="AJ21" s="19">
        <v>0</v>
      </c>
      <c r="AK21" s="43" t="e">
        <f t="shared" si="8"/>
        <v>#DIV/0!</v>
      </c>
      <c r="AL21" s="19">
        <v>0</v>
      </c>
      <c r="AM21" s="43" t="e">
        <f t="shared" si="9"/>
        <v>#DIV/0!</v>
      </c>
      <c r="AN21" s="44">
        <f t="shared" si="10"/>
        <v>0</v>
      </c>
      <c r="AO21" s="97" t="str">
        <f t="shared" si="5"/>
        <v/>
      </c>
      <c r="AP21" s="89"/>
      <c r="AQ21" s="89"/>
      <c r="AR21" s="89"/>
      <c r="AS21" s="89"/>
      <c r="AT21" s="89"/>
    </row>
    <row r="22" spans="1:46" s="99" customFormat="1" ht="38.25" customHeight="1" x14ac:dyDescent="0.35">
      <c r="A22" s="95"/>
      <c r="B22" s="96"/>
      <c r="C22" s="96"/>
      <c r="D22" s="45">
        <f>'Description du CFA'!$C$15</f>
        <v>0</v>
      </c>
      <c r="E22" s="46">
        <f>'Description du CFA'!$C$19</f>
        <v>0</v>
      </c>
      <c r="F22" s="45">
        <f>+'Description du CFA'!$C$29</f>
        <v>0</v>
      </c>
      <c r="G22" s="45">
        <f>'Description du CFA'!$C$18</f>
        <v>0</v>
      </c>
      <c r="H22" s="45">
        <f>'Description du CFA'!$C$33</f>
        <v>0</v>
      </c>
      <c r="I22" s="45">
        <f>'Description du CFA'!$C$35</f>
        <v>0</v>
      </c>
      <c r="J22" s="45">
        <f>'Description du CFA'!$C$34</f>
        <v>0</v>
      </c>
      <c r="K22" s="45">
        <f>'Description du CFA'!$C$36</f>
        <v>0</v>
      </c>
      <c r="L22" s="100"/>
      <c r="M22" s="100"/>
      <c r="N22" s="100"/>
      <c r="O22" s="100"/>
      <c r="P22" s="100"/>
      <c r="Q22" s="21"/>
      <c r="R22" s="21"/>
      <c r="S22" s="21"/>
      <c r="T22" s="21"/>
      <c r="U22" s="21"/>
      <c r="V22" s="21"/>
      <c r="W22" s="21"/>
      <c r="X22" s="21"/>
      <c r="Y22" s="20"/>
      <c r="Z22" s="17"/>
      <c r="AA22" s="20"/>
      <c r="AB22" s="17"/>
      <c r="AC22" s="49"/>
      <c r="AD22" s="18">
        <v>0</v>
      </c>
      <c r="AE22" s="21"/>
      <c r="AF22" s="41">
        <f t="shared" si="0"/>
        <v>0</v>
      </c>
      <c r="AG22" s="19">
        <v>0</v>
      </c>
      <c r="AH22" s="42" t="e">
        <f t="shared" si="7"/>
        <v>#DIV/0!</v>
      </c>
      <c r="AI22" s="15"/>
      <c r="AJ22" s="19">
        <v>0</v>
      </c>
      <c r="AK22" s="43" t="e">
        <f t="shared" si="8"/>
        <v>#DIV/0!</v>
      </c>
      <c r="AL22" s="19">
        <v>0</v>
      </c>
      <c r="AM22" s="43" t="e">
        <f t="shared" si="9"/>
        <v>#DIV/0!</v>
      </c>
      <c r="AN22" s="44">
        <f t="shared" si="10"/>
        <v>0</v>
      </c>
      <c r="AO22" s="97" t="str">
        <f t="shared" si="5"/>
        <v/>
      </c>
      <c r="AP22" s="89"/>
      <c r="AQ22" s="89"/>
      <c r="AR22" s="89"/>
      <c r="AS22" s="89"/>
      <c r="AT22" s="89"/>
    </row>
    <row r="23" spans="1:46" s="99" customFormat="1" ht="38.25" customHeight="1" x14ac:dyDescent="0.35">
      <c r="A23" s="95"/>
      <c r="B23" s="96"/>
      <c r="C23" s="96"/>
      <c r="D23" s="45">
        <f>'Description du CFA'!$C$15</f>
        <v>0</v>
      </c>
      <c r="E23" s="46">
        <f>'Description du CFA'!$C$19</f>
        <v>0</v>
      </c>
      <c r="F23" s="45">
        <f>+'Description du CFA'!$C$29</f>
        <v>0</v>
      </c>
      <c r="G23" s="45">
        <f>'Description du CFA'!$C$18</f>
        <v>0</v>
      </c>
      <c r="H23" s="45">
        <f>'Description du CFA'!$C$33</f>
        <v>0</v>
      </c>
      <c r="I23" s="45">
        <f>'Description du CFA'!$C$35</f>
        <v>0</v>
      </c>
      <c r="J23" s="45">
        <f>'Description du CFA'!$C$34</f>
        <v>0</v>
      </c>
      <c r="K23" s="45">
        <f>'Description du CFA'!$C$36</f>
        <v>0</v>
      </c>
      <c r="L23" s="100"/>
      <c r="M23" s="100"/>
      <c r="N23" s="100"/>
      <c r="O23" s="100"/>
      <c r="P23" s="100"/>
      <c r="Q23" s="21"/>
      <c r="R23" s="21"/>
      <c r="S23" s="21"/>
      <c r="T23" s="21"/>
      <c r="U23" s="21"/>
      <c r="V23" s="21"/>
      <c r="W23" s="21"/>
      <c r="X23" s="21"/>
      <c r="Y23" s="20"/>
      <c r="Z23" s="17"/>
      <c r="AA23" s="20"/>
      <c r="AB23" s="17"/>
      <c r="AC23" s="49"/>
      <c r="AD23" s="18">
        <v>0</v>
      </c>
      <c r="AE23" s="21"/>
      <c r="AF23" s="41">
        <f t="shared" si="0"/>
        <v>0</v>
      </c>
      <c r="AG23" s="19">
        <v>0</v>
      </c>
      <c r="AH23" s="42" t="e">
        <f t="shared" si="7"/>
        <v>#DIV/0!</v>
      </c>
      <c r="AI23" s="15"/>
      <c r="AJ23" s="19">
        <v>0</v>
      </c>
      <c r="AK23" s="43" t="e">
        <f t="shared" si="8"/>
        <v>#DIV/0!</v>
      </c>
      <c r="AL23" s="19">
        <v>0</v>
      </c>
      <c r="AM23" s="43" t="e">
        <f t="shared" si="9"/>
        <v>#DIV/0!</v>
      </c>
      <c r="AN23" s="44">
        <f t="shared" si="10"/>
        <v>0</v>
      </c>
      <c r="AO23" s="97" t="str">
        <f t="shared" si="5"/>
        <v/>
      </c>
      <c r="AP23" s="89"/>
      <c r="AQ23" s="89"/>
      <c r="AR23" s="89"/>
      <c r="AS23" s="89"/>
      <c r="AT23" s="89"/>
    </row>
    <row r="24" spans="1:46" s="99" customFormat="1" ht="38.25" customHeight="1" x14ac:dyDescent="0.35">
      <c r="A24" s="95"/>
      <c r="B24" s="96"/>
      <c r="C24" s="96"/>
      <c r="D24" s="45">
        <f>'Description du CFA'!$C$15</f>
        <v>0</v>
      </c>
      <c r="E24" s="46">
        <f>'Description du CFA'!$C$19</f>
        <v>0</v>
      </c>
      <c r="F24" s="45">
        <f>+'Description du CFA'!$C$29</f>
        <v>0</v>
      </c>
      <c r="G24" s="45">
        <f>'Description du CFA'!$C$18</f>
        <v>0</v>
      </c>
      <c r="H24" s="45">
        <f>'Description du CFA'!$C$33</f>
        <v>0</v>
      </c>
      <c r="I24" s="45">
        <f>'Description du CFA'!$C$35</f>
        <v>0</v>
      </c>
      <c r="J24" s="45">
        <f>'Description du CFA'!$C$34</f>
        <v>0</v>
      </c>
      <c r="K24" s="45">
        <f>'Description du CFA'!$C$36</f>
        <v>0</v>
      </c>
      <c r="L24" s="100"/>
      <c r="M24" s="100"/>
      <c r="N24" s="100"/>
      <c r="O24" s="100"/>
      <c r="P24" s="100"/>
      <c r="Q24" s="21"/>
      <c r="R24" s="21"/>
      <c r="S24" s="21"/>
      <c r="T24" s="21"/>
      <c r="U24" s="21"/>
      <c r="V24" s="21"/>
      <c r="W24" s="21"/>
      <c r="X24" s="21"/>
      <c r="Y24" s="20"/>
      <c r="Z24" s="17"/>
      <c r="AA24" s="20"/>
      <c r="AB24" s="17"/>
      <c r="AC24" s="49"/>
      <c r="AD24" s="18">
        <v>0</v>
      </c>
      <c r="AE24" s="21"/>
      <c r="AF24" s="41">
        <f t="shared" si="0"/>
        <v>0</v>
      </c>
      <c r="AG24" s="19">
        <v>0</v>
      </c>
      <c r="AH24" s="42" t="e">
        <f t="shared" si="7"/>
        <v>#DIV/0!</v>
      </c>
      <c r="AI24" s="15"/>
      <c r="AJ24" s="19">
        <v>0</v>
      </c>
      <c r="AK24" s="43" t="e">
        <f t="shared" si="8"/>
        <v>#DIV/0!</v>
      </c>
      <c r="AL24" s="19">
        <v>0</v>
      </c>
      <c r="AM24" s="43" t="e">
        <f t="shared" si="9"/>
        <v>#DIV/0!</v>
      </c>
      <c r="AN24" s="44">
        <f t="shared" si="10"/>
        <v>0</v>
      </c>
      <c r="AO24" s="97" t="str">
        <f t="shared" si="5"/>
        <v/>
      </c>
      <c r="AP24" s="89"/>
      <c r="AQ24" s="89"/>
      <c r="AR24" s="89"/>
      <c r="AS24" s="89"/>
      <c r="AT24" s="89"/>
    </row>
    <row r="25" spans="1:46" s="99" customFormat="1" ht="38.25" customHeight="1" x14ac:dyDescent="0.35">
      <c r="A25" s="95"/>
      <c r="B25" s="96"/>
      <c r="C25" s="96"/>
      <c r="D25" s="45">
        <f>'Description du CFA'!$C$15</f>
        <v>0</v>
      </c>
      <c r="E25" s="46">
        <f>'Description du CFA'!$C$19</f>
        <v>0</v>
      </c>
      <c r="F25" s="45">
        <f>+'Description du CFA'!$C$29</f>
        <v>0</v>
      </c>
      <c r="G25" s="45">
        <f>'Description du CFA'!$C$18</f>
        <v>0</v>
      </c>
      <c r="H25" s="45">
        <f>'Description du CFA'!$C$33</f>
        <v>0</v>
      </c>
      <c r="I25" s="45">
        <f>'Description du CFA'!$C$35</f>
        <v>0</v>
      </c>
      <c r="J25" s="45">
        <f>'Description du CFA'!$C$34</f>
        <v>0</v>
      </c>
      <c r="K25" s="45">
        <f>'Description du CFA'!$C$36</f>
        <v>0</v>
      </c>
      <c r="L25" s="100"/>
      <c r="M25" s="100"/>
      <c r="N25" s="100"/>
      <c r="O25" s="100"/>
      <c r="P25" s="100"/>
      <c r="Q25" s="21"/>
      <c r="R25" s="21"/>
      <c r="S25" s="21"/>
      <c r="T25" s="21"/>
      <c r="U25" s="21"/>
      <c r="V25" s="21"/>
      <c r="W25" s="21"/>
      <c r="X25" s="21"/>
      <c r="Y25" s="20"/>
      <c r="Z25" s="17"/>
      <c r="AA25" s="20"/>
      <c r="AB25" s="17"/>
      <c r="AC25" s="49"/>
      <c r="AD25" s="18">
        <v>0</v>
      </c>
      <c r="AE25" s="21"/>
      <c r="AF25" s="41">
        <f t="shared" si="0"/>
        <v>0</v>
      </c>
      <c r="AG25" s="19">
        <v>0</v>
      </c>
      <c r="AH25" s="42" t="e">
        <f t="shared" si="7"/>
        <v>#DIV/0!</v>
      </c>
      <c r="AI25" s="15"/>
      <c r="AJ25" s="19">
        <v>0</v>
      </c>
      <c r="AK25" s="43" t="e">
        <f t="shared" si="8"/>
        <v>#DIV/0!</v>
      </c>
      <c r="AL25" s="19">
        <v>0</v>
      </c>
      <c r="AM25" s="43" t="e">
        <f t="shared" si="9"/>
        <v>#DIV/0!</v>
      </c>
      <c r="AN25" s="44">
        <f t="shared" si="10"/>
        <v>0</v>
      </c>
      <c r="AO25" s="97" t="str">
        <f t="shared" si="5"/>
        <v/>
      </c>
      <c r="AP25" s="89"/>
      <c r="AQ25" s="89"/>
      <c r="AR25" s="89"/>
      <c r="AS25" s="89"/>
      <c r="AT25" s="89"/>
    </row>
    <row r="26" spans="1:46" s="99" customFormat="1" ht="38.25" customHeight="1" x14ac:dyDescent="0.35">
      <c r="A26" s="95"/>
      <c r="B26" s="96"/>
      <c r="C26" s="96"/>
      <c r="D26" s="45">
        <f>'Description du CFA'!$C$15</f>
        <v>0</v>
      </c>
      <c r="E26" s="46">
        <f>'Description du CFA'!$C$19</f>
        <v>0</v>
      </c>
      <c r="F26" s="45">
        <f>+'Description du CFA'!$C$29</f>
        <v>0</v>
      </c>
      <c r="G26" s="45">
        <f>'Description du CFA'!$C$18</f>
        <v>0</v>
      </c>
      <c r="H26" s="45">
        <f>'Description du CFA'!$C$33</f>
        <v>0</v>
      </c>
      <c r="I26" s="45">
        <f>'Description du CFA'!$C$35</f>
        <v>0</v>
      </c>
      <c r="J26" s="45">
        <f>'Description du CFA'!$C$34</f>
        <v>0</v>
      </c>
      <c r="K26" s="45">
        <f>'Description du CFA'!$C$36</f>
        <v>0</v>
      </c>
      <c r="L26" s="100"/>
      <c r="M26" s="100"/>
      <c r="N26" s="100"/>
      <c r="O26" s="100"/>
      <c r="P26" s="100"/>
      <c r="Q26" s="21"/>
      <c r="R26" s="21"/>
      <c r="S26" s="21"/>
      <c r="T26" s="21"/>
      <c r="U26" s="21"/>
      <c r="V26" s="21"/>
      <c r="W26" s="21"/>
      <c r="X26" s="21"/>
      <c r="Y26" s="20"/>
      <c r="Z26" s="17"/>
      <c r="AA26" s="20"/>
      <c r="AB26" s="17"/>
      <c r="AC26" s="49"/>
      <c r="AD26" s="18">
        <v>0</v>
      </c>
      <c r="AE26" s="21"/>
      <c r="AF26" s="41">
        <f t="shared" si="0"/>
        <v>0</v>
      </c>
      <c r="AG26" s="19">
        <v>0</v>
      </c>
      <c r="AH26" s="42" t="e">
        <f t="shared" si="7"/>
        <v>#DIV/0!</v>
      </c>
      <c r="AI26" s="15"/>
      <c r="AJ26" s="19">
        <v>0</v>
      </c>
      <c r="AK26" s="43" t="e">
        <f t="shared" si="8"/>
        <v>#DIV/0!</v>
      </c>
      <c r="AL26" s="19">
        <v>0</v>
      </c>
      <c r="AM26" s="43" t="e">
        <f t="shared" si="9"/>
        <v>#DIV/0!</v>
      </c>
      <c r="AN26" s="44">
        <f t="shared" si="10"/>
        <v>0</v>
      </c>
      <c r="AO26" s="97" t="str">
        <f>IF(AF26=0,"",IF(AH26&gt;0.6,"plafond à respecter de 60%",IF(AN26&lt;&gt;AF26, "plan de financement à vérifier","")))</f>
        <v/>
      </c>
      <c r="AP26" s="89"/>
      <c r="AQ26" s="89"/>
      <c r="AR26" s="89"/>
      <c r="AS26" s="89"/>
      <c r="AT26" s="89"/>
    </row>
    <row r="27" spans="1:46" s="99" customFormat="1" ht="38.25" customHeight="1" x14ac:dyDescent="0.35">
      <c r="A27" s="95"/>
      <c r="B27" s="96"/>
      <c r="C27" s="96"/>
      <c r="D27" s="45">
        <f>'Description du CFA'!$C$15</f>
        <v>0</v>
      </c>
      <c r="E27" s="46">
        <f>'Description du CFA'!$C$19</f>
        <v>0</v>
      </c>
      <c r="F27" s="45">
        <f>+'Description du CFA'!$C$29</f>
        <v>0</v>
      </c>
      <c r="G27" s="45">
        <f>'Description du CFA'!$C$18</f>
        <v>0</v>
      </c>
      <c r="H27" s="45">
        <f>'Description du CFA'!$C$33</f>
        <v>0</v>
      </c>
      <c r="I27" s="45">
        <f>'Description du CFA'!$C$35</f>
        <v>0</v>
      </c>
      <c r="J27" s="45">
        <f>'Description du CFA'!$C$34</f>
        <v>0</v>
      </c>
      <c r="K27" s="45">
        <f>'Description du CFA'!$C$36</f>
        <v>0</v>
      </c>
      <c r="L27" s="100"/>
      <c r="M27" s="100"/>
      <c r="N27" s="100"/>
      <c r="O27" s="100"/>
      <c r="P27" s="100"/>
      <c r="Q27" s="21"/>
      <c r="R27" s="21"/>
      <c r="S27" s="21"/>
      <c r="T27" s="21"/>
      <c r="U27" s="21"/>
      <c r="V27" s="21"/>
      <c r="W27" s="21"/>
      <c r="X27" s="21"/>
      <c r="Y27" s="20"/>
      <c r="Z27" s="17"/>
      <c r="AA27" s="20"/>
      <c r="AB27" s="17"/>
      <c r="AC27" s="49"/>
      <c r="AD27" s="18">
        <v>0</v>
      </c>
      <c r="AE27" s="21"/>
      <c r="AF27" s="41">
        <f t="shared" si="0"/>
        <v>0</v>
      </c>
      <c r="AG27" s="19">
        <v>0</v>
      </c>
      <c r="AH27" s="42" t="e">
        <f t="shared" si="7"/>
        <v>#DIV/0!</v>
      </c>
      <c r="AI27" s="15"/>
      <c r="AJ27" s="19">
        <v>0</v>
      </c>
      <c r="AK27" s="43" t="e">
        <f t="shared" si="8"/>
        <v>#DIV/0!</v>
      </c>
      <c r="AL27" s="19">
        <v>0</v>
      </c>
      <c r="AM27" s="43" t="e">
        <f t="shared" si="9"/>
        <v>#DIV/0!</v>
      </c>
      <c r="AN27" s="44">
        <f t="shared" si="10"/>
        <v>0</v>
      </c>
      <c r="AO27" s="97" t="str">
        <f t="shared" si="5"/>
        <v/>
      </c>
      <c r="AP27" s="89"/>
      <c r="AQ27" s="89"/>
      <c r="AR27" s="89"/>
      <c r="AS27" s="89"/>
      <c r="AT27" s="89"/>
    </row>
    <row r="28" spans="1:46" s="99" customFormat="1" ht="38.25" customHeight="1" x14ac:dyDescent="0.35">
      <c r="A28" s="95"/>
      <c r="B28" s="96"/>
      <c r="C28" s="96"/>
      <c r="D28" s="45">
        <f>'Description du CFA'!$C$15</f>
        <v>0</v>
      </c>
      <c r="E28" s="46">
        <f>'Description du CFA'!$C$19</f>
        <v>0</v>
      </c>
      <c r="F28" s="45">
        <f>+'Description du CFA'!$C$29</f>
        <v>0</v>
      </c>
      <c r="G28" s="45">
        <f>'Description du CFA'!$C$18</f>
        <v>0</v>
      </c>
      <c r="H28" s="45">
        <f>'Description du CFA'!$C$33</f>
        <v>0</v>
      </c>
      <c r="I28" s="45">
        <f>'Description du CFA'!$C$35</f>
        <v>0</v>
      </c>
      <c r="J28" s="45">
        <f>'Description du CFA'!$C$34</f>
        <v>0</v>
      </c>
      <c r="K28" s="45">
        <f>'Description du CFA'!$C$36</f>
        <v>0</v>
      </c>
      <c r="L28" s="100"/>
      <c r="M28" s="100"/>
      <c r="N28" s="100"/>
      <c r="O28" s="100"/>
      <c r="P28" s="100"/>
      <c r="Q28" s="21"/>
      <c r="R28" s="21"/>
      <c r="S28" s="21"/>
      <c r="T28" s="21"/>
      <c r="U28" s="21"/>
      <c r="V28" s="21"/>
      <c r="W28" s="21"/>
      <c r="X28" s="21"/>
      <c r="Y28" s="20"/>
      <c r="Z28" s="17"/>
      <c r="AA28" s="20"/>
      <c r="AB28" s="17"/>
      <c r="AC28" s="49"/>
      <c r="AD28" s="18">
        <v>0</v>
      </c>
      <c r="AE28" s="21"/>
      <c r="AF28" s="41">
        <f t="shared" si="0"/>
        <v>0</v>
      </c>
      <c r="AG28" s="19">
        <v>0</v>
      </c>
      <c r="AH28" s="42" t="e">
        <f t="shared" si="7"/>
        <v>#DIV/0!</v>
      </c>
      <c r="AI28" s="15"/>
      <c r="AJ28" s="19">
        <v>0</v>
      </c>
      <c r="AK28" s="43" t="e">
        <f t="shared" si="8"/>
        <v>#DIV/0!</v>
      </c>
      <c r="AL28" s="19">
        <v>0</v>
      </c>
      <c r="AM28" s="43" t="e">
        <f t="shared" si="9"/>
        <v>#DIV/0!</v>
      </c>
      <c r="AN28" s="44">
        <f t="shared" si="10"/>
        <v>0</v>
      </c>
      <c r="AO28" s="97" t="str">
        <f t="shared" si="5"/>
        <v/>
      </c>
      <c r="AP28" s="89"/>
      <c r="AQ28" s="89"/>
      <c r="AR28" s="89"/>
      <c r="AS28" s="89"/>
      <c r="AT28" s="89"/>
    </row>
    <row r="29" spans="1:46" s="99" customFormat="1" ht="38.25" customHeight="1" x14ac:dyDescent="0.35">
      <c r="A29" s="95"/>
      <c r="B29" s="96"/>
      <c r="C29" s="96"/>
      <c r="D29" s="45">
        <f>'Description du CFA'!$C$15</f>
        <v>0</v>
      </c>
      <c r="E29" s="46">
        <f>'Description du CFA'!$C$19</f>
        <v>0</v>
      </c>
      <c r="F29" s="45">
        <f>+'Description du CFA'!$C$29</f>
        <v>0</v>
      </c>
      <c r="G29" s="45">
        <f>'Description du CFA'!$C$18</f>
        <v>0</v>
      </c>
      <c r="H29" s="45">
        <f>'Description du CFA'!$C$33</f>
        <v>0</v>
      </c>
      <c r="I29" s="45">
        <f>'Description du CFA'!$C$35</f>
        <v>0</v>
      </c>
      <c r="J29" s="45">
        <f>'Description du CFA'!$C$34</f>
        <v>0</v>
      </c>
      <c r="K29" s="45">
        <f>'Description du CFA'!$C$36</f>
        <v>0</v>
      </c>
      <c r="L29" s="100"/>
      <c r="M29" s="100"/>
      <c r="N29" s="100"/>
      <c r="O29" s="100"/>
      <c r="P29" s="100"/>
      <c r="Q29" s="21"/>
      <c r="R29" s="21"/>
      <c r="S29" s="21"/>
      <c r="T29" s="21"/>
      <c r="U29" s="21"/>
      <c r="V29" s="21"/>
      <c r="W29" s="21"/>
      <c r="X29" s="21"/>
      <c r="Y29" s="20"/>
      <c r="Z29" s="17"/>
      <c r="AA29" s="20"/>
      <c r="AB29" s="17"/>
      <c r="AC29" s="49"/>
      <c r="AD29" s="18">
        <v>0</v>
      </c>
      <c r="AE29" s="21"/>
      <c r="AF29" s="41">
        <f t="shared" si="0"/>
        <v>0</v>
      </c>
      <c r="AG29" s="19">
        <v>0</v>
      </c>
      <c r="AH29" s="42" t="e">
        <f t="shared" si="7"/>
        <v>#DIV/0!</v>
      </c>
      <c r="AI29" s="15"/>
      <c r="AJ29" s="19">
        <v>0</v>
      </c>
      <c r="AK29" s="43" t="e">
        <f t="shared" si="8"/>
        <v>#DIV/0!</v>
      </c>
      <c r="AL29" s="19">
        <v>0</v>
      </c>
      <c r="AM29" s="43" t="e">
        <f t="shared" si="9"/>
        <v>#DIV/0!</v>
      </c>
      <c r="AN29" s="44">
        <f t="shared" si="10"/>
        <v>0</v>
      </c>
      <c r="AO29" s="97" t="str">
        <f t="shared" si="5"/>
        <v/>
      </c>
      <c r="AP29" s="89"/>
      <c r="AQ29" s="89"/>
      <c r="AR29" s="89"/>
      <c r="AS29" s="89"/>
      <c r="AT29" s="89"/>
    </row>
    <row r="30" spans="1:46" s="99" customFormat="1" ht="38.25" customHeight="1" x14ac:dyDescent="0.35">
      <c r="A30" s="95"/>
      <c r="B30" s="96"/>
      <c r="C30" s="96"/>
      <c r="D30" s="45">
        <f>'Description du CFA'!$C$15</f>
        <v>0</v>
      </c>
      <c r="E30" s="46">
        <f>'Description du CFA'!$C$19</f>
        <v>0</v>
      </c>
      <c r="F30" s="45">
        <f>+'Description du CFA'!$C$29</f>
        <v>0</v>
      </c>
      <c r="G30" s="45">
        <f>'Description du CFA'!$C$18</f>
        <v>0</v>
      </c>
      <c r="H30" s="45">
        <f>'Description du CFA'!$C$33</f>
        <v>0</v>
      </c>
      <c r="I30" s="45">
        <f>'Description du CFA'!$C$35</f>
        <v>0</v>
      </c>
      <c r="J30" s="45">
        <f>'Description du CFA'!$C$34</f>
        <v>0</v>
      </c>
      <c r="K30" s="45">
        <f>'Description du CFA'!$C$36</f>
        <v>0</v>
      </c>
      <c r="L30" s="100"/>
      <c r="M30" s="100"/>
      <c r="N30" s="100"/>
      <c r="O30" s="100"/>
      <c r="P30" s="100"/>
      <c r="Q30" s="21"/>
      <c r="R30" s="21"/>
      <c r="S30" s="21"/>
      <c r="T30" s="21"/>
      <c r="U30" s="21"/>
      <c r="V30" s="21"/>
      <c r="W30" s="21"/>
      <c r="X30" s="21"/>
      <c r="Y30" s="20"/>
      <c r="Z30" s="17"/>
      <c r="AA30" s="20"/>
      <c r="AB30" s="17"/>
      <c r="AC30" s="49"/>
      <c r="AD30" s="18">
        <v>0</v>
      </c>
      <c r="AE30" s="21"/>
      <c r="AF30" s="41">
        <f t="shared" si="0"/>
        <v>0</v>
      </c>
      <c r="AG30" s="19">
        <v>0</v>
      </c>
      <c r="AH30" s="42" t="e">
        <f t="shared" si="7"/>
        <v>#DIV/0!</v>
      </c>
      <c r="AI30" s="15"/>
      <c r="AJ30" s="19">
        <v>0</v>
      </c>
      <c r="AK30" s="43" t="e">
        <f t="shared" si="8"/>
        <v>#DIV/0!</v>
      </c>
      <c r="AL30" s="19">
        <v>0</v>
      </c>
      <c r="AM30" s="43" t="e">
        <f t="shared" si="9"/>
        <v>#DIV/0!</v>
      </c>
      <c r="AN30" s="44">
        <f t="shared" si="10"/>
        <v>0</v>
      </c>
      <c r="AO30" s="97" t="str">
        <f t="shared" si="5"/>
        <v/>
      </c>
      <c r="AP30" s="89"/>
      <c r="AQ30" s="89"/>
      <c r="AR30" s="89"/>
      <c r="AS30" s="89"/>
      <c r="AT30" s="89"/>
    </row>
    <row r="31" spans="1:46" s="99" customFormat="1" ht="38.25" customHeight="1" x14ac:dyDescent="0.35">
      <c r="A31" s="95"/>
      <c r="B31" s="96"/>
      <c r="C31" s="96"/>
      <c r="D31" s="45">
        <f>'Description du CFA'!$C$15</f>
        <v>0</v>
      </c>
      <c r="E31" s="46">
        <f>'Description du CFA'!$C$19</f>
        <v>0</v>
      </c>
      <c r="F31" s="45">
        <f>+'Description du CFA'!$C$29</f>
        <v>0</v>
      </c>
      <c r="G31" s="45">
        <f>'Description du CFA'!$C$18</f>
        <v>0</v>
      </c>
      <c r="H31" s="45">
        <f>'Description du CFA'!$C$33</f>
        <v>0</v>
      </c>
      <c r="I31" s="45">
        <f>'Description du CFA'!$C$35</f>
        <v>0</v>
      </c>
      <c r="J31" s="45">
        <f>'Description du CFA'!$C$34</f>
        <v>0</v>
      </c>
      <c r="K31" s="45">
        <f>'Description du CFA'!$C$36</f>
        <v>0</v>
      </c>
      <c r="L31" s="100"/>
      <c r="M31" s="100"/>
      <c r="N31" s="100"/>
      <c r="O31" s="100"/>
      <c r="P31" s="100"/>
      <c r="Q31" s="21"/>
      <c r="R31" s="21"/>
      <c r="S31" s="21"/>
      <c r="T31" s="21"/>
      <c r="U31" s="21"/>
      <c r="V31" s="21"/>
      <c r="W31" s="21"/>
      <c r="X31" s="21"/>
      <c r="Y31" s="20"/>
      <c r="Z31" s="17"/>
      <c r="AA31" s="20"/>
      <c r="AB31" s="17"/>
      <c r="AC31" s="49"/>
      <c r="AD31" s="18">
        <v>0</v>
      </c>
      <c r="AE31" s="21"/>
      <c r="AF31" s="41">
        <f t="shared" si="0"/>
        <v>0</v>
      </c>
      <c r="AG31" s="19">
        <v>0</v>
      </c>
      <c r="AH31" s="42" t="e">
        <f t="shared" si="7"/>
        <v>#DIV/0!</v>
      </c>
      <c r="AI31" s="15"/>
      <c r="AJ31" s="19">
        <v>0</v>
      </c>
      <c r="AK31" s="43" t="e">
        <f t="shared" si="8"/>
        <v>#DIV/0!</v>
      </c>
      <c r="AL31" s="19">
        <v>0</v>
      </c>
      <c r="AM31" s="43" t="e">
        <f t="shared" si="9"/>
        <v>#DIV/0!</v>
      </c>
      <c r="AN31" s="44">
        <f t="shared" si="10"/>
        <v>0</v>
      </c>
      <c r="AO31" s="97" t="str">
        <f t="shared" si="5"/>
        <v/>
      </c>
      <c r="AP31" s="89"/>
      <c r="AQ31" s="89"/>
      <c r="AR31" s="89"/>
      <c r="AS31" s="89"/>
      <c r="AT31" s="89"/>
    </row>
    <row r="32" spans="1:46" s="99" customFormat="1" ht="38.25" customHeight="1" x14ac:dyDescent="0.35">
      <c r="A32" s="95"/>
      <c r="B32" s="96"/>
      <c r="C32" s="96"/>
      <c r="D32" s="45">
        <f>'Description du CFA'!$C$15</f>
        <v>0</v>
      </c>
      <c r="E32" s="46">
        <f>'Description du CFA'!$C$19</f>
        <v>0</v>
      </c>
      <c r="F32" s="45">
        <f>+'Description du CFA'!$C$29</f>
        <v>0</v>
      </c>
      <c r="G32" s="45">
        <f>'Description du CFA'!$C$18</f>
        <v>0</v>
      </c>
      <c r="H32" s="45">
        <f>'Description du CFA'!$C$33</f>
        <v>0</v>
      </c>
      <c r="I32" s="45">
        <f>'Description du CFA'!$C$35</f>
        <v>0</v>
      </c>
      <c r="J32" s="45">
        <f>'Description du CFA'!$C$34</f>
        <v>0</v>
      </c>
      <c r="K32" s="45">
        <f>'Description du CFA'!$C$36</f>
        <v>0</v>
      </c>
      <c r="L32" s="100"/>
      <c r="M32" s="100"/>
      <c r="N32" s="100"/>
      <c r="O32" s="100"/>
      <c r="P32" s="100"/>
      <c r="Q32" s="21"/>
      <c r="R32" s="21"/>
      <c r="S32" s="21"/>
      <c r="T32" s="21"/>
      <c r="U32" s="21"/>
      <c r="V32" s="21"/>
      <c r="W32" s="21"/>
      <c r="X32" s="21"/>
      <c r="Y32" s="20"/>
      <c r="Z32" s="17"/>
      <c r="AA32" s="20"/>
      <c r="AB32" s="17"/>
      <c r="AC32" s="49"/>
      <c r="AD32" s="18">
        <v>0</v>
      </c>
      <c r="AE32" s="21"/>
      <c r="AF32" s="41">
        <f t="shared" si="0"/>
        <v>0</v>
      </c>
      <c r="AG32" s="19">
        <v>0</v>
      </c>
      <c r="AH32" s="42" t="e">
        <f t="shared" si="7"/>
        <v>#DIV/0!</v>
      </c>
      <c r="AI32" s="15"/>
      <c r="AJ32" s="19">
        <v>0</v>
      </c>
      <c r="AK32" s="43" t="e">
        <f t="shared" si="8"/>
        <v>#DIV/0!</v>
      </c>
      <c r="AL32" s="19">
        <v>0</v>
      </c>
      <c r="AM32" s="43" t="e">
        <f t="shared" si="9"/>
        <v>#DIV/0!</v>
      </c>
      <c r="AN32" s="44">
        <f t="shared" si="10"/>
        <v>0</v>
      </c>
      <c r="AO32" s="97" t="str">
        <f t="shared" si="5"/>
        <v/>
      </c>
      <c r="AP32" s="89"/>
      <c r="AQ32" s="89"/>
      <c r="AR32" s="89"/>
      <c r="AS32" s="89"/>
      <c r="AT32" s="89"/>
    </row>
    <row r="33" spans="1:47" s="99" customFormat="1" ht="38.25" customHeight="1" x14ac:dyDescent="0.35">
      <c r="A33" s="95"/>
      <c r="B33" s="96"/>
      <c r="C33" s="96"/>
      <c r="D33" s="45">
        <f>'Description du CFA'!$C$15</f>
        <v>0</v>
      </c>
      <c r="E33" s="46">
        <f>'Description du CFA'!$C$19</f>
        <v>0</v>
      </c>
      <c r="F33" s="45">
        <f>+'Description du CFA'!$C$29</f>
        <v>0</v>
      </c>
      <c r="G33" s="45">
        <f>'Description du CFA'!$C$18</f>
        <v>0</v>
      </c>
      <c r="H33" s="45">
        <f>'Description du CFA'!$C$33</f>
        <v>0</v>
      </c>
      <c r="I33" s="45">
        <f>'Description du CFA'!$C$35</f>
        <v>0</v>
      </c>
      <c r="J33" s="45">
        <f>'Description du CFA'!$C$34</f>
        <v>0</v>
      </c>
      <c r="K33" s="45">
        <f>'Description du CFA'!$C$36</f>
        <v>0</v>
      </c>
      <c r="L33" s="100"/>
      <c r="M33" s="100"/>
      <c r="N33" s="100"/>
      <c r="O33" s="100"/>
      <c r="P33" s="100"/>
      <c r="Q33" s="21"/>
      <c r="R33" s="21"/>
      <c r="S33" s="21"/>
      <c r="T33" s="21"/>
      <c r="U33" s="21"/>
      <c r="V33" s="21"/>
      <c r="W33" s="21"/>
      <c r="X33" s="21"/>
      <c r="Y33" s="20"/>
      <c r="Z33" s="17"/>
      <c r="AA33" s="20"/>
      <c r="AB33" s="17"/>
      <c r="AC33" s="49"/>
      <c r="AD33" s="18">
        <v>0</v>
      </c>
      <c r="AE33" s="21"/>
      <c r="AF33" s="41">
        <f t="shared" si="0"/>
        <v>0</v>
      </c>
      <c r="AG33" s="19">
        <v>0</v>
      </c>
      <c r="AH33" s="42" t="e">
        <f t="shared" si="7"/>
        <v>#DIV/0!</v>
      </c>
      <c r="AI33" s="15"/>
      <c r="AJ33" s="19">
        <v>0</v>
      </c>
      <c r="AK33" s="43" t="e">
        <f t="shared" si="8"/>
        <v>#DIV/0!</v>
      </c>
      <c r="AL33" s="19">
        <v>0</v>
      </c>
      <c r="AM33" s="43" t="e">
        <f t="shared" si="9"/>
        <v>#DIV/0!</v>
      </c>
      <c r="AN33" s="44">
        <f t="shared" si="10"/>
        <v>0</v>
      </c>
      <c r="AO33" s="97" t="str">
        <f>IF(AF33=0,"",IF(AH33&gt;0.6,"plafond à respecter de 60%",IF(AN33&lt;&gt;AF33, "plan de financement à vérifier","")))</f>
        <v/>
      </c>
      <c r="AP33" s="89"/>
      <c r="AQ33" s="89"/>
      <c r="AR33" s="89"/>
      <c r="AS33" s="89"/>
      <c r="AT33" s="89"/>
    </row>
    <row r="34" spans="1:47" s="99" customFormat="1" ht="38.25" customHeight="1" x14ac:dyDescent="0.35">
      <c r="A34" s="95"/>
      <c r="B34" s="96"/>
      <c r="C34" s="96"/>
      <c r="D34" s="45">
        <f>'Description du CFA'!$C$15</f>
        <v>0</v>
      </c>
      <c r="E34" s="46">
        <f>'Description du CFA'!$C$19</f>
        <v>0</v>
      </c>
      <c r="F34" s="45">
        <f>+'Description du CFA'!$C$29</f>
        <v>0</v>
      </c>
      <c r="G34" s="45">
        <f>'Description du CFA'!$C$18</f>
        <v>0</v>
      </c>
      <c r="H34" s="45">
        <f>'Description du CFA'!$C$33</f>
        <v>0</v>
      </c>
      <c r="I34" s="45">
        <f>'Description du CFA'!$C$35</f>
        <v>0</v>
      </c>
      <c r="J34" s="45">
        <f>'Description du CFA'!$C$34</f>
        <v>0</v>
      </c>
      <c r="K34" s="45">
        <f>'Description du CFA'!$C$36</f>
        <v>0</v>
      </c>
      <c r="L34" s="100"/>
      <c r="M34" s="100"/>
      <c r="N34" s="100"/>
      <c r="O34" s="100"/>
      <c r="P34" s="100"/>
      <c r="Q34" s="21"/>
      <c r="R34" s="21"/>
      <c r="S34" s="21"/>
      <c r="T34" s="21"/>
      <c r="U34" s="21"/>
      <c r="V34" s="21"/>
      <c r="W34" s="21"/>
      <c r="X34" s="21"/>
      <c r="Y34" s="20"/>
      <c r="Z34" s="17"/>
      <c r="AA34" s="20"/>
      <c r="AB34" s="17"/>
      <c r="AC34" s="49"/>
      <c r="AD34" s="18">
        <v>0</v>
      </c>
      <c r="AE34" s="21"/>
      <c r="AF34" s="41">
        <f t="shared" si="0"/>
        <v>0</v>
      </c>
      <c r="AG34" s="19">
        <v>0</v>
      </c>
      <c r="AH34" s="42" t="e">
        <f t="shared" si="7"/>
        <v>#DIV/0!</v>
      </c>
      <c r="AI34" s="15"/>
      <c r="AJ34" s="19">
        <v>0</v>
      </c>
      <c r="AK34" s="43" t="e">
        <f t="shared" si="8"/>
        <v>#DIV/0!</v>
      </c>
      <c r="AL34" s="19">
        <v>0</v>
      </c>
      <c r="AM34" s="43" t="e">
        <f t="shared" si="9"/>
        <v>#DIV/0!</v>
      </c>
      <c r="AN34" s="44">
        <f t="shared" si="10"/>
        <v>0</v>
      </c>
      <c r="AO34" s="97" t="str">
        <f t="shared" ref="AO34:AO76" si="15">IF(AF34=0,"",IF(AH34&gt;0.6,"plafond à respecter de 60%",IF(AN34&lt;&gt;AF34, "plan de financement à vérifier","")))</f>
        <v/>
      </c>
      <c r="AP34" s="89"/>
      <c r="AQ34" s="89"/>
      <c r="AR34" s="89"/>
      <c r="AS34" s="89"/>
      <c r="AT34" s="89"/>
    </row>
    <row r="35" spans="1:47" s="99" customFormat="1" ht="38.25" customHeight="1" x14ac:dyDescent="0.35">
      <c r="A35" s="95"/>
      <c r="B35" s="96"/>
      <c r="C35" s="96"/>
      <c r="D35" s="45">
        <f>'Description du CFA'!$C$15</f>
        <v>0</v>
      </c>
      <c r="E35" s="46">
        <f>'Description du CFA'!$C$19</f>
        <v>0</v>
      </c>
      <c r="F35" s="45">
        <f>+'Description du CFA'!$C$29</f>
        <v>0</v>
      </c>
      <c r="G35" s="45">
        <f>'Description du CFA'!$C$18</f>
        <v>0</v>
      </c>
      <c r="H35" s="45">
        <f>'Description du CFA'!$C$33</f>
        <v>0</v>
      </c>
      <c r="I35" s="45">
        <f>'Description du CFA'!$C$35</f>
        <v>0</v>
      </c>
      <c r="J35" s="45">
        <f>'Description du CFA'!$C$34</f>
        <v>0</v>
      </c>
      <c r="K35" s="45">
        <f>'Description du CFA'!$C$36</f>
        <v>0</v>
      </c>
      <c r="L35" s="100"/>
      <c r="M35" s="100"/>
      <c r="N35" s="100"/>
      <c r="O35" s="100"/>
      <c r="P35" s="100"/>
      <c r="Q35" s="21"/>
      <c r="R35" s="21"/>
      <c r="S35" s="21"/>
      <c r="T35" s="21"/>
      <c r="U35" s="21"/>
      <c r="V35" s="21"/>
      <c r="W35" s="21"/>
      <c r="X35" s="21"/>
      <c r="Y35" s="20"/>
      <c r="Z35" s="17"/>
      <c r="AA35" s="20"/>
      <c r="AB35" s="17"/>
      <c r="AC35" s="49"/>
      <c r="AD35" s="18">
        <v>0</v>
      </c>
      <c r="AE35" s="21"/>
      <c r="AF35" s="41">
        <f t="shared" si="0"/>
        <v>0</v>
      </c>
      <c r="AG35" s="19">
        <v>0</v>
      </c>
      <c r="AH35" s="42" t="e">
        <f t="shared" si="7"/>
        <v>#DIV/0!</v>
      </c>
      <c r="AI35" s="15"/>
      <c r="AJ35" s="19">
        <v>0</v>
      </c>
      <c r="AK35" s="43" t="e">
        <f t="shared" si="8"/>
        <v>#DIV/0!</v>
      </c>
      <c r="AL35" s="19">
        <v>0</v>
      </c>
      <c r="AM35" s="43" t="e">
        <f t="shared" si="9"/>
        <v>#DIV/0!</v>
      </c>
      <c r="AN35" s="44">
        <f t="shared" si="10"/>
        <v>0</v>
      </c>
      <c r="AO35" s="97" t="str">
        <f t="shared" si="15"/>
        <v/>
      </c>
      <c r="AP35" s="89"/>
      <c r="AQ35" s="89"/>
      <c r="AR35" s="89"/>
      <c r="AS35" s="89"/>
      <c r="AT35" s="89"/>
    </row>
    <row r="36" spans="1:47" s="99" customFormat="1" ht="38.25" customHeight="1" x14ac:dyDescent="0.35">
      <c r="A36" s="95"/>
      <c r="B36" s="96"/>
      <c r="C36" s="96"/>
      <c r="D36" s="45">
        <f>'Description du CFA'!$C$15</f>
        <v>0</v>
      </c>
      <c r="E36" s="46">
        <f>'Description du CFA'!$C$19</f>
        <v>0</v>
      </c>
      <c r="F36" s="45">
        <f>+'Description du CFA'!$C$29</f>
        <v>0</v>
      </c>
      <c r="G36" s="45">
        <f>'Description du CFA'!$C$18</f>
        <v>0</v>
      </c>
      <c r="H36" s="45">
        <f>'Description du CFA'!$C$33</f>
        <v>0</v>
      </c>
      <c r="I36" s="45">
        <f>'Description du CFA'!$C$35</f>
        <v>0</v>
      </c>
      <c r="J36" s="45">
        <f>'Description du CFA'!$C$34</f>
        <v>0</v>
      </c>
      <c r="K36" s="45">
        <f>'Description du CFA'!$C$36</f>
        <v>0</v>
      </c>
      <c r="L36" s="100"/>
      <c r="M36" s="100"/>
      <c r="N36" s="100"/>
      <c r="O36" s="100"/>
      <c r="P36" s="100"/>
      <c r="Q36" s="21"/>
      <c r="R36" s="21"/>
      <c r="S36" s="21"/>
      <c r="T36" s="21"/>
      <c r="U36" s="21"/>
      <c r="V36" s="21"/>
      <c r="W36" s="21"/>
      <c r="X36" s="21"/>
      <c r="Y36" s="20"/>
      <c r="Z36" s="17"/>
      <c r="AA36" s="20"/>
      <c r="AB36" s="17"/>
      <c r="AC36" s="49"/>
      <c r="AD36" s="18">
        <v>0</v>
      </c>
      <c r="AE36" s="21"/>
      <c r="AF36" s="41">
        <f t="shared" si="0"/>
        <v>0</v>
      </c>
      <c r="AG36" s="19">
        <v>0</v>
      </c>
      <c r="AH36" s="42" t="e">
        <f t="shared" si="7"/>
        <v>#DIV/0!</v>
      </c>
      <c r="AI36" s="15"/>
      <c r="AJ36" s="19">
        <v>0</v>
      </c>
      <c r="AK36" s="43" t="e">
        <f t="shared" si="8"/>
        <v>#DIV/0!</v>
      </c>
      <c r="AL36" s="19">
        <v>0</v>
      </c>
      <c r="AM36" s="43" t="e">
        <f t="shared" si="9"/>
        <v>#DIV/0!</v>
      </c>
      <c r="AN36" s="44">
        <f t="shared" si="10"/>
        <v>0</v>
      </c>
      <c r="AO36" s="97" t="str">
        <f t="shared" si="15"/>
        <v/>
      </c>
      <c r="AP36" s="89"/>
      <c r="AQ36" s="89"/>
      <c r="AR36" s="89"/>
      <c r="AS36" s="89"/>
      <c r="AT36" s="89"/>
      <c r="AU36" s="95"/>
    </row>
    <row r="37" spans="1:47" s="99" customFormat="1" ht="38.25" customHeight="1" x14ac:dyDescent="0.35">
      <c r="A37" s="95"/>
      <c r="B37" s="96"/>
      <c r="C37" s="96"/>
      <c r="D37" s="45">
        <f>'Description du CFA'!$C$15</f>
        <v>0</v>
      </c>
      <c r="E37" s="46">
        <f>'Description du CFA'!$C$19</f>
        <v>0</v>
      </c>
      <c r="F37" s="45">
        <f>+'Description du CFA'!$C$29</f>
        <v>0</v>
      </c>
      <c r="G37" s="45">
        <f>'Description du CFA'!$C$18</f>
        <v>0</v>
      </c>
      <c r="H37" s="45">
        <f>'Description du CFA'!$C$33</f>
        <v>0</v>
      </c>
      <c r="I37" s="45">
        <f>'Description du CFA'!$C$35</f>
        <v>0</v>
      </c>
      <c r="J37" s="45">
        <f>'Description du CFA'!$C$34</f>
        <v>0</v>
      </c>
      <c r="K37" s="45">
        <f>'Description du CFA'!$C$36</f>
        <v>0</v>
      </c>
      <c r="L37" s="96"/>
      <c r="M37" s="112"/>
      <c r="N37" s="96"/>
      <c r="O37" s="96"/>
      <c r="P37" s="96"/>
      <c r="Q37" s="100"/>
      <c r="R37" s="21"/>
      <c r="S37" s="21"/>
      <c r="T37" s="21"/>
      <c r="U37" s="21"/>
      <c r="V37" s="21"/>
      <c r="W37" s="21"/>
      <c r="X37" s="21"/>
      <c r="Y37" s="21"/>
      <c r="Z37" s="20"/>
      <c r="AA37" s="17"/>
      <c r="AB37" s="20"/>
      <c r="AC37" s="49"/>
      <c r="AD37" s="18">
        <v>0</v>
      </c>
      <c r="AE37" s="21"/>
      <c r="AF37" s="41">
        <f t="shared" si="0"/>
        <v>0</v>
      </c>
      <c r="AG37" s="19">
        <v>0</v>
      </c>
      <c r="AH37" s="42" t="e">
        <f t="shared" si="7"/>
        <v>#DIV/0!</v>
      </c>
      <c r="AI37" s="14"/>
      <c r="AJ37" s="19">
        <v>0</v>
      </c>
      <c r="AK37" s="43" t="e">
        <f t="shared" si="8"/>
        <v>#DIV/0!</v>
      </c>
      <c r="AL37" s="19">
        <v>0</v>
      </c>
      <c r="AM37" s="43" t="e">
        <f t="shared" si="9"/>
        <v>#DIV/0!</v>
      </c>
      <c r="AN37" s="44">
        <f t="shared" si="10"/>
        <v>0</v>
      </c>
      <c r="AO37" s="97" t="str">
        <f t="shared" si="15"/>
        <v/>
      </c>
      <c r="AP37" s="89"/>
      <c r="AQ37" s="89"/>
      <c r="AR37" s="89"/>
      <c r="AS37" s="89"/>
      <c r="AT37" s="89"/>
      <c r="AU37" s="89"/>
    </row>
    <row r="38" spans="1:47" s="99" customFormat="1" ht="38.25" customHeight="1" x14ac:dyDescent="0.35">
      <c r="A38" s="95"/>
      <c r="B38" s="96"/>
      <c r="C38" s="96"/>
      <c r="D38" s="45">
        <f>'Description du CFA'!$C$15</f>
        <v>0</v>
      </c>
      <c r="E38" s="46">
        <f>'Description du CFA'!$C$19</f>
        <v>0</v>
      </c>
      <c r="F38" s="45">
        <f>+'Description du CFA'!$C$29</f>
        <v>0</v>
      </c>
      <c r="G38" s="45">
        <f>'Description du CFA'!$C$18</f>
        <v>0</v>
      </c>
      <c r="H38" s="45">
        <f>'Description du CFA'!$C$33</f>
        <v>0</v>
      </c>
      <c r="I38" s="45">
        <f>'Description du CFA'!$C$35</f>
        <v>0</v>
      </c>
      <c r="J38" s="45">
        <f>'Description du CFA'!$C$34</f>
        <v>0</v>
      </c>
      <c r="K38" s="45">
        <f>'Description du CFA'!$C$36</f>
        <v>0</v>
      </c>
      <c r="L38" s="100"/>
      <c r="M38" s="100"/>
      <c r="N38" s="100"/>
      <c r="O38" s="100"/>
      <c r="P38" s="100"/>
      <c r="Q38" s="21"/>
      <c r="R38" s="21"/>
      <c r="S38" s="21"/>
      <c r="T38" s="21"/>
      <c r="U38" s="21"/>
      <c r="V38" s="21"/>
      <c r="W38" s="21"/>
      <c r="X38" s="21"/>
      <c r="Y38" s="20"/>
      <c r="Z38" s="17"/>
      <c r="AA38" s="20"/>
      <c r="AB38" s="17"/>
      <c r="AC38" s="49"/>
      <c r="AD38" s="18">
        <v>0</v>
      </c>
      <c r="AE38" s="21"/>
      <c r="AF38" s="41">
        <f t="shared" si="0"/>
        <v>0</v>
      </c>
      <c r="AG38" s="19">
        <v>0</v>
      </c>
      <c r="AH38" s="42" t="e">
        <f t="shared" si="7"/>
        <v>#DIV/0!</v>
      </c>
      <c r="AI38" s="15"/>
      <c r="AJ38" s="19">
        <v>0</v>
      </c>
      <c r="AK38" s="43" t="e">
        <f t="shared" si="8"/>
        <v>#DIV/0!</v>
      </c>
      <c r="AL38" s="19">
        <v>0</v>
      </c>
      <c r="AM38" s="43" t="e">
        <f t="shared" si="9"/>
        <v>#DIV/0!</v>
      </c>
      <c r="AN38" s="44">
        <f t="shared" si="10"/>
        <v>0</v>
      </c>
      <c r="AO38" s="97" t="str">
        <f t="shared" si="15"/>
        <v/>
      </c>
      <c r="AP38" s="89"/>
      <c r="AQ38" s="89"/>
      <c r="AR38" s="89"/>
      <c r="AS38" s="89"/>
      <c r="AT38" s="89"/>
    </row>
    <row r="39" spans="1:47" s="99" customFormat="1" ht="38.25" customHeight="1" x14ac:dyDescent="0.35">
      <c r="A39" s="95"/>
      <c r="B39" s="96"/>
      <c r="C39" s="96"/>
      <c r="D39" s="45">
        <f>'Description du CFA'!$C$15</f>
        <v>0</v>
      </c>
      <c r="E39" s="46">
        <f>'Description du CFA'!$C$19</f>
        <v>0</v>
      </c>
      <c r="F39" s="45">
        <f>+'Description du CFA'!$C$29</f>
        <v>0</v>
      </c>
      <c r="G39" s="45">
        <f>'Description du CFA'!$C$18</f>
        <v>0</v>
      </c>
      <c r="H39" s="45">
        <f>'Description du CFA'!$C$33</f>
        <v>0</v>
      </c>
      <c r="I39" s="45">
        <f>'Description du CFA'!$C$35</f>
        <v>0</v>
      </c>
      <c r="J39" s="45">
        <f>'Description du CFA'!$C$34</f>
        <v>0</v>
      </c>
      <c r="K39" s="45">
        <f>'Description du CFA'!$C$36</f>
        <v>0</v>
      </c>
      <c r="L39" s="100"/>
      <c r="M39" s="100"/>
      <c r="N39" s="100"/>
      <c r="O39" s="100"/>
      <c r="P39" s="100"/>
      <c r="Q39" s="21"/>
      <c r="R39" s="21"/>
      <c r="S39" s="21"/>
      <c r="T39" s="21"/>
      <c r="U39" s="21"/>
      <c r="V39" s="21"/>
      <c r="W39" s="21"/>
      <c r="X39" s="21"/>
      <c r="Y39" s="20"/>
      <c r="Z39" s="17"/>
      <c r="AA39" s="20"/>
      <c r="AB39" s="17"/>
      <c r="AC39" s="49"/>
      <c r="AD39" s="18">
        <v>0</v>
      </c>
      <c r="AE39" s="21"/>
      <c r="AF39" s="41">
        <f t="shared" si="0"/>
        <v>0</v>
      </c>
      <c r="AG39" s="19">
        <v>0</v>
      </c>
      <c r="AH39" s="42" t="e">
        <f t="shared" si="7"/>
        <v>#DIV/0!</v>
      </c>
      <c r="AI39" s="15"/>
      <c r="AJ39" s="19">
        <v>0</v>
      </c>
      <c r="AK39" s="43" t="e">
        <f t="shared" si="8"/>
        <v>#DIV/0!</v>
      </c>
      <c r="AL39" s="19">
        <v>0</v>
      </c>
      <c r="AM39" s="43" t="e">
        <f t="shared" si="9"/>
        <v>#DIV/0!</v>
      </c>
      <c r="AN39" s="44">
        <f t="shared" si="10"/>
        <v>0</v>
      </c>
      <c r="AO39" s="97" t="str">
        <f t="shared" si="15"/>
        <v/>
      </c>
      <c r="AP39" s="89"/>
      <c r="AQ39" s="89"/>
      <c r="AR39" s="89"/>
      <c r="AS39" s="89"/>
      <c r="AT39" s="89"/>
    </row>
    <row r="40" spans="1:47" s="99" customFormat="1" ht="38.25" customHeight="1" x14ac:dyDescent="0.35">
      <c r="A40" s="95"/>
      <c r="B40" s="96"/>
      <c r="C40" s="96"/>
      <c r="D40" s="45">
        <f>'Description du CFA'!$C$15</f>
        <v>0</v>
      </c>
      <c r="E40" s="46">
        <f>'Description du CFA'!$C$19</f>
        <v>0</v>
      </c>
      <c r="F40" s="45">
        <f>+'Description du CFA'!$C$29</f>
        <v>0</v>
      </c>
      <c r="G40" s="45">
        <f>'Description du CFA'!$C$18</f>
        <v>0</v>
      </c>
      <c r="H40" s="45">
        <f>'Description du CFA'!$C$33</f>
        <v>0</v>
      </c>
      <c r="I40" s="45">
        <f>'Description du CFA'!$C$35</f>
        <v>0</v>
      </c>
      <c r="J40" s="45">
        <f>'Description du CFA'!$C$34</f>
        <v>0</v>
      </c>
      <c r="K40" s="45">
        <f>'Description du CFA'!$C$36</f>
        <v>0</v>
      </c>
      <c r="L40" s="100"/>
      <c r="M40" s="100"/>
      <c r="N40" s="100"/>
      <c r="O40" s="100"/>
      <c r="P40" s="100"/>
      <c r="Q40" s="21"/>
      <c r="R40" s="21"/>
      <c r="S40" s="21"/>
      <c r="T40" s="21"/>
      <c r="U40" s="21"/>
      <c r="V40" s="21"/>
      <c r="W40" s="21"/>
      <c r="X40" s="21"/>
      <c r="Y40" s="20"/>
      <c r="Z40" s="17"/>
      <c r="AA40" s="20"/>
      <c r="AB40" s="17"/>
      <c r="AC40" s="49"/>
      <c r="AD40" s="18">
        <v>0</v>
      </c>
      <c r="AE40" s="21"/>
      <c r="AF40" s="41">
        <f t="shared" si="0"/>
        <v>0</v>
      </c>
      <c r="AG40" s="19">
        <v>0</v>
      </c>
      <c r="AH40" s="42" t="e">
        <f t="shared" si="7"/>
        <v>#DIV/0!</v>
      </c>
      <c r="AI40" s="15"/>
      <c r="AJ40" s="19">
        <v>0</v>
      </c>
      <c r="AK40" s="43" t="e">
        <f t="shared" si="8"/>
        <v>#DIV/0!</v>
      </c>
      <c r="AL40" s="19">
        <v>0</v>
      </c>
      <c r="AM40" s="43" t="e">
        <f t="shared" si="9"/>
        <v>#DIV/0!</v>
      </c>
      <c r="AN40" s="44">
        <f t="shared" si="10"/>
        <v>0</v>
      </c>
      <c r="AO40" s="97" t="str">
        <f t="shared" si="15"/>
        <v/>
      </c>
      <c r="AP40" s="89"/>
      <c r="AQ40" s="89"/>
      <c r="AR40" s="89"/>
      <c r="AS40" s="89"/>
      <c r="AT40" s="89"/>
    </row>
    <row r="41" spans="1:47" s="99" customFormat="1" ht="38.25" customHeight="1" x14ac:dyDescent="0.35">
      <c r="A41" s="95"/>
      <c r="B41" s="96"/>
      <c r="C41" s="96"/>
      <c r="D41" s="45">
        <f>'Description du CFA'!$C$15</f>
        <v>0</v>
      </c>
      <c r="E41" s="46">
        <f>'Description du CFA'!$C$19</f>
        <v>0</v>
      </c>
      <c r="F41" s="45">
        <f>+'Description du CFA'!$C$29</f>
        <v>0</v>
      </c>
      <c r="G41" s="45">
        <f>'Description du CFA'!$C$18</f>
        <v>0</v>
      </c>
      <c r="H41" s="45">
        <f>'Description du CFA'!$C$33</f>
        <v>0</v>
      </c>
      <c r="I41" s="45">
        <f>'Description du CFA'!$C$35</f>
        <v>0</v>
      </c>
      <c r="J41" s="45">
        <f>'Description du CFA'!$C$34</f>
        <v>0</v>
      </c>
      <c r="K41" s="45">
        <f>'Description du CFA'!$C$36</f>
        <v>0</v>
      </c>
      <c r="L41" s="100"/>
      <c r="M41" s="100"/>
      <c r="N41" s="100"/>
      <c r="O41" s="100"/>
      <c r="P41" s="100"/>
      <c r="Q41" s="21"/>
      <c r="R41" s="21"/>
      <c r="S41" s="21"/>
      <c r="T41" s="21"/>
      <c r="U41" s="21"/>
      <c r="V41" s="21"/>
      <c r="W41" s="21"/>
      <c r="X41" s="21"/>
      <c r="Y41" s="20"/>
      <c r="Z41" s="17"/>
      <c r="AA41" s="20"/>
      <c r="AB41" s="17"/>
      <c r="AC41" s="49"/>
      <c r="AD41" s="18">
        <v>0</v>
      </c>
      <c r="AE41" s="21"/>
      <c r="AF41" s="41">
        <f t="shared" si="0"/>
        <v>0</v>
      </c>
      <c r="AG41" s="19">
        <v>0</v>
      </c>
      <c r="AH41" s="42" t="e">
        <f t="shared" si="7"/>
        <v>#DIV/0!</v>
      </c>
      <c r="AI41" s="15"/>
      <c r="AJ41" s="19">
        <v>0</v>
      </c>
      <c r="AK41" s="43" t="e">
        <f t="shared" si="8"/>
        <v>#DIV/0!</v>
      </c>
      <c r="AL41" s="19">
        <v>0</v>
      </c>
      <c r="AM41" s="43" t="e">
        <f t="shared" si="9"/>
        <v>#DIV/0!</v>
      </c>
      <c r="AN41" s="44">
        <f t="shared" si="10"/>
        <v>0</v>
      </c>
      <c r="AO41" s="97" t="str">
        <f t="shared" si="15"/>
        <v/>
      </c>
      <c r="AP41" s="89"/>
      <c r="AQ41" s="89"/>
      <c r="AR41" s="89"/>
      <c r="AS41" s="89"/>
      <c r="AT41" s="89"/>
    </row>
    <row r="42" spans="1:47" s="99" customFormat="1" ht="38.25" customHeight="1" x14ac:dyDescent="0.35">
      <c r="A42" s="95"/>
      <c r="B42" s="96"/>
      <c r="C42" s="96"/>
      <c r="D42" s="45">
        <f>'Description du CFA'!$C$15</f>
        <v>0</v>
      </c>
      <c r="E42" s="46">
        <f>'Description du CFA'!$C$19</f>
        <v>0</v>
      </c>
      <c r="F42" s="45">
        <f>+'Description du CFA'!$C$29</f>
        <v>0</v>
      </c>
      <c r="G42" s="45">
        <f>'Description du CFA'!$C$18</f>
        <v>0</v>
      </c>
      <c r="H42" s="45">
        <f>'Description du CFA'!$C$33</f>
        <v>0</v>
      </c>
      <c r="I42" s="45">
        <f>'Description du CFA'!$C$35</f>
        <v>0</v>
      </c>
      <c r="J42" s="45">
        <f>'Description du CFA'!$C$34</f>
        <v>0</v>
      </c>
      <c r="K42" s="45">
        <f>'Description du CFA'!$C$36</f>
        <v>0</v>
      </c>
      <c r="L42" s="100"/>
      <c r="M42" s="100"/>
      <c r="N42" s="100"/>
      <c r="O42" s="100"/>
      <c r="P42" s="100"/>
      <c r="Q42" s="21"/>
      <c r="R42" s="21"/>
      <c r="S42" s="21"/>
      <c r="T42" s="21"/>
      <c r="U42" s="21"/>
      <c r="V42" s="21"/>
      <c r="W42" s="21"/>
      <c r="X42" s="21"/>
      <c r="Y42" s="20"/>
      <c r="Z42" s="17"/>
      <c r="AA42" s="20"/>
      <c r="AB42" s="17"/>
      <c r="AC42" s="49"/>
      <c r="AD42" s="18">
        <v>0</v>
      </c>
      <c r="AE42" s="21"/>
      <c r="AF42" s="41">
        <f t="shared" si="0"/>
        <v>0</v>
      </c>
      <c r="AG42" s="19">
        <v>0</v>
      </c>
      <c r="AH42" s="42" t="e">
        <f t="shared" si="7"/>
        <v>#DIV/0!</v>
      </c>
      <c r="AI42" s="15"/>
      <c r="AJ42" s="19">
        <v>0</v>
      </c>
      <c r="AK42" s="43" t="e">
        <f t="shared" si="8"/>
        <v>#DIV/0!</v>
      </c>
      <c r="AL42" s="19">
        <v>0</v>
      </c>
      <c r="AM42" s="43" t="e">
        <f t="shared" si="9"/>
        <v>#DIV/0!</v>
      </c>
      <c r="AN42" s="44">
        <f t="shared" si="10"/>
        <v>0</v>
      </c>
      <c r="AO42" s="97" t="str">
        <f t="shared" si="15"/>
        <v/>
      </c>
      <c r="AP42" s="89"/>
      <c r="AQ42" s="89"/>
      <c r="AR42" s="89"/>
      <c r="AS42" s="89"/>
      <c r="AT42" s="89"/>
    </row>
    <row r="43" spans="1:47" s="99" customFormat="1" ht="38.25" customHeight="1" x14ac:dyDescent="0.35">
      <c r="A43" s="95"/>
      <c r="B43" s="96"/>
      <c r="C43" s="96"/>
      <c r="D43" s="45">
        <f>'Description du CFA'!$C$15</f>
        <v>0</v>
      </c>
      <c r="E43" s="46">
        <f>'Description du CFA'!$C$19</f>
        <v>0</v>
      </c>
      <c r="F43" s="45">
        <f>+'Description du CFA'!$C$29</f>
        <v>0</v>
      </c>
      <c r="G43" s="45">
        <f>'Description du CFA'!$C$18</f>
        <v>0</v>
      </c>
      <c r="H43" s="45">
        <f>'Description du CFA'!$C$33</f>
        <v>0</v>
      </c>
      <c r="I43" s="45">
        <f>'Description du CFA'!$C$35</f>
        <v>0</v>
      </c>
      <c r="J43" s="45">
        <f>'Description du CFA'!$C$34</f>
        <v>0</v>
      </c>
      <c r="K43" s="45">
        <f>'Description du CFA'!$C$36</f>
        <v>0</v>
      </c>
      <c r="L43" s="100"/>
      <c r="M43" s="100"/>
      <c r="N43" s="100"/>
      <c r="O43" s="100"/>
      <c r="P43" s="100"/>
      <c r="Q43" s="21"/>
      <c r="R43" s="21"/>
      <c r="S43" s="21"/>
      <c r="T43" s="21"/>
      <c r="U43" s="21"/>
      <c r="V43" s="21"/>
      <c r="W43" s="21"/>
      <c r="X43" s="21"/>
      <c r="Y43" s="20"/>
      <c r="Z43" s="17"/>
      <c r="AA43" s="20"/>
      <c r="AB43" s="17"/>
      <c r="AC43" s="49"/>
      <c r="AD43" s="18">
        <v>0</v>
      </c>
      <c r="AE43" s="21"/>
      <c r="AF43" s="41">
        <f t="shared" si="0"/>
        <v>0</v>
      </c>
      <c r="AG43" s="19">
        <v>0</v>
      </c>
      <c r="AH43" s="42" t="e">
        <f t="shared" si="7"/>
        <v>#DIV/0!</v>
      </c>
      <c r="AI43" s="15"/>
      <c r="AJ43" s="19">
        <v>0</v>
      </c>
      <c r="AK43" s="43" t="e">
        <f t="shared" si="8"/>
        <v>#DIV/0!</v>
      </c>
      <c r="AL43" s="19">
        <v>0</v>
      </c>
      <c r="AM43" s="43" t="e">
        <f t="shared" si="9"/>
        <v>#DIV/0!</v>
      </c>
      <c r="AN43" s="44">
        <f t="shared" si="10"/>
        <v>0</v>
      </c>
      <c r="AO43" s="97" t="str">
        <f t="shared" si="15"/>
        <v/>
      </c>
      <c r="AP43" s="89"/>
      <c r="AQ43" s="89"/>
      <c r="AR43" s="89"/>
      <c r="AS43" s="89"/>
      <c r="AT43" s="89"/>
    </row>
    <row r="44" spans="1:47" s="99" customFormat="1" ht="38.25" customHeight="1" x14ac:dyDescent="0.35">
      <c r="A44" s="95"/>
      <c r="B44" s="96"/>
      <c r="C44" s="96"/>
      <c r="D44" s="45">
        <f>'Description du CFA'!$C$15</f>
        <v>0</v>
      </c>
      <c r="E44" s="46">
        <f>'Description du CFA'!$C$19</f>
        <v>0</v>
      </c>
      <c r="F44" s="45">
        <f>+'Description du CFA'!$C$29</f>
        <v>0</v>
      </c>
      <c r="G44" s="45">
        <f>'Description du CFA'!$C$18</f>
        <v>0</v>
      </c>
      <c r="H44" s="45">
        <f>'Description du CFA'!$C$33</f>
        <v>0</v>
      </c>
      <c r="I44" s="45">
        <f>'Description du CFA'!$C$35</f>
        <v>0</v>
      </c>
      <c r="J44" s="45">
        <f>'Description du CFA'!$C$34</f>
        <v>0</v>
      </c>
      <c r="K44" s="45">
        <f>'Description du CFA'!$C$36</f>
        <v>0</v>
      </c>
      <c r="L44" s="100"/>
      <c r="M44" s="100"/>
      <c r="N44" s="100"/>
      <c r="O44" s="100"/>
      <c r="P44" s="100"/>
      <c r="Q44" s="21"/>
      <c r="R44" s="21"/>
      <c r="S44" s="21"/>
      <c r="T44" s="21"/>
      <c r="U44" s="21"/>
      <c r="V44" s="21"/>
      <c r="W44" s="21"/>
      <c r="X44" s="21"/>
      <c r="Y44" s="20"/>
      <c r="Z44" s="17"/>
      <c r="AA44" s="20"/>
      <c r="AB44" s="17"/>
      <c r="AC44" s="49"/>
      <c r="AD44" s="18">
        <v>0</v>
      </c>
      <c r="AE44" s="21"/>
      <c r="AF44" s="41">
        <f t="shared" si="0"/>
        <v>0</v>
      </c>
      <c r="AG44" s="19">
        <v>0</v>
      </c>
      <c r="AH44" s="42" t="e">
        <f t="shared" si="7"/>
        <v>#DIV/0!</v>
      </c>
      <c r="AI44" s="15"/>
      <c r="AJ44" s="19">
        <v>0</v>
      </c>
      <c r="AK44" s="43" t="e">
        <f t="shared" si="8"/>
        <v>#DIV/0!</v>
      </c>
      <c r="AL44" s="19">
        <v>0</v>
      </c>
      <c r="AM44" s="43" t="e">
        <f t="shared" si="9"/>
        <v>#DIV/0!</v>
      </c>
      <c r="AN44" s="44">
        <f t="shared" si="10"/>
        <v>0</v>
      </c>
      <c r="AO44" s="97" t="str">
        <f t="shared" si="15"/>
        <v/>
      </c>
      <c r="AP44" s="89"/>
      <c r="AQ44" s="89"/>
      <c r="AR44" s="89"/>
      <c r="AS44" s="89"/>
      <c r="AT44" s="89"/>
    </row>
    <row r="45" spans="1:47" s="99" customFormat="1" ht="38.25" customHeight="1" x14ac:dyDescent="0.35">
      <c r="A45" s="95"/>
      <c r="B45" s="96"/>
      <c r="C45" s="96"/>
      <c r="D45" s="45">
        <f>'Description du CFA'!$C$15</f>
        <v>0</v>
      </c>
      <c r="E45" s="46">
        <f>'Description du CFA'!$C$19</f>
        <v>0</v>
      </c>
      <c r="F45" s="45">
        <f>+'Description du CFA'!$C$29</f>
        <v>0</v>
      </c>
      <c r="G45" s="45">
        <f>'Description du CFA'!$C$18</f>
        <v>0</v>
      </c>
      <c r="H45" s="45">
        <f>'Description du CFA'!$C$33</f>
        <v>0</v>
      </c>
      <c r="I45" s="45">
        <f>'Description du CFA'!$C$35</f>
        <v>0</v>
      </c>
      <c r="J45" s="45">
        <f>'Description du CFA'!$C$34</f>
        <v>0</v>
      </c>
      <c r="K45" s="45">
        <f>'Description du CFA'!$C$36</f>
        <v>0</v>
      </c>
      <c r="L45" s="100"/>
      <c r="M45" s="100"/>
      <c r="N45" s="100"/>
      <c r="O45" s="100"/>
      <c r="P45" s="100"/>
      <c r="Q45" s="21"/>
      <c r="R45" s="21"/>
      <c r="S45" s="21"/>
      <c r="T45" s="21"/>
      <c r="U45" s="21"/>
      <c r="V45" s="21"/>
      <c r="W45" s="21"/>
      <c r="X45" s="21"/>
      <c r="Y45" s="20"/>
      <c r="Z45" s="17"/>
      <c r="AA45" s="20"/>
      <c r="AB45" s="17"/>
      <c r="AC45" s="49"/>
      <c r="AD45" s="18">
        <v>0</v>
      </c>
      <c r="AE45" s="21"/>
      <c r="AF45" s="41">
        <f t="shared" si="0"/>
        <v>0</v>
      </c>
      <c r="AG45" s="19">
        <v>0</v>
      </c>
      <c r="AH45" s="42" t="e">
        <f t="shared" si="7"/>
        <v>#DIV/0!</v>
      </c>
      <c r="AI45" s="15"/>
      <c r="AJ45" s="19">
        <v>0</v>
      </c>
      <c r="AK45" s="43" t="e">
        <f t="shared" si="8"/>
        <v>#DIV/0!</v>
      </c>
      <c r="AL45" s="19">
        <v>0</v>
      </c>
      <c r="AM45" s="43" t="e">
        <f t="shared" si="9"/>
        <v>#DIV/0!</v>
      </c>
      <c r="AN45" s="44">
        <f t="shared" si="10"/>
        <v>0</v>
      </c>
      <c r="AO45" s="97" t="str">
        <f t="shared" si="15"/>
        <v/>
      </c>
      <c r="AP45" s="89"/>
      <c r="AQ45" s="89"/>
      <c r="AR45" s="89"/>
      <c r="AS45" s="89"/>
      <c r="AT45" s="89"/>
    </row>
    <row r="46" spans="1:47" s="99" customFormat="1" ht="38.25" customHeight="1" x14ac:dyDescent="0.35">
      <c r="A46" s="95"/>
      <c r="B46" s="96"/>
      <c r="C46" s="96"/>
      <c r="D46" s="45">
        <f>'Description du CFA'!$C$15</f>
        <v>0</v>
      </c>
      <c r="E46" s="46">
        <f>'Description du CFA'!$C$19</f>
        <v>0</v>
      </c>
      <c r="F46" s="45">
        <f>+'Description du CFA'!$C$29</f>
        <v>0</v>
      </c>
      <c r="G46" s="45">
        <f>'Description du CFA'!$C$18</f>
        <v>0</v>
      </c>
      <c r="H46" s="45">
        <f>'Description du CFA'!$C$33</f>
        <v>0</v>
      </c>
      <c r="I46" s="45">
        <f>'Description du CFA'!$C$35</f>
        <v>0</v>
      </c>
      <c r="J46" s="45">
        <f>'Description du CFA'!$C$34</f>
        <v>0</v>
      </c>
      <c r="K46" s="45">
        <f>'Description du CFA'!$C$36</f>
        <v>0</v>
      </c>
      <c r="L46" s="100"/>
      <c r="M46" s="100"/>
      <c r="N46" s="100"/>
      <c r="O46" s="100"/>
      <c r="P46" s="100"/>
      <c r="Q46" s="21"/>
      <c r="R46" s="21"/>
      <c r="S46" s="21"/>
      <c r="T46" s="21"/>
      <c r="U46" s="21"/>
      <c r="V46" s="21"/>
      <c r="W46" s="21"/>
      <c r="X46" s="21"/>
      <c r="Y46" s="20"/>
      <c r="Z46" s="17"/>
      <c r="AA46" s="20"/>
      <c r="AB46" s="17"/>
      <c r="AC46" s="49"/>
      <c r="AD46" s="18">
        <v>0</v>
      </c>
      <c r="AE46" s="21"/>
      <c r="AF46" s="41">
        <f t="shared" si="0"/>
        <v>0</v>
      </c>
      <c r="AG46" s="19">
        <v>0</v>
      </c>
      <c r="AH46" s="42" t="e">
        <f t="shared" si="7"/>
        <v>#DIV/0!</v>
      </c>
      <c r="AI46" s="15"/>
      <c r="AJ46" s="19">
        <v>0</v>
      </c>
      <c r="AK46" s="43" t="e">
        <f t="shared" si="8"/>
        <v>#DIV/0!</v>
      </c>
      <c r="AL46" s="19">
        <v>0</v>
      </c>
      <c r="AM46" s="43" t="e">
        <f t="shared" si="9"/>
        <v>#DIV/0!</v>
      </c>
      <c r="AN46" s="44">
        <f t="shared" si="10"/>
        <v>0</v>
      </c>
      <c r="AO46" s="97" t="str">
        <f t="shared" si="15"/>
        <v/>
      </c>
      <c r="AP46" s="89"/>
      <c r="AQ46" s="89"/>
      <c r="AR46" s="89"/>
      <c r="AS46" s="89"/>
      <c r="AT46" s="89"/>
    </row>
    <row r="47" spans="1:47" s="99" customFormat="1" ht="38.25" customHeight="1" x14ac:dyDescent="0.35">
      <c r="A47" s="95"/>
      <c r="B47" s="96"/>
      <c r="C47" s="96"/>
      <c r="D47" s="45">
        <f>'Description du CFA'!$C$15</f>
        <v>0</v>
      </c>
      <c r="E47" s="46">
        <f>'Description du CFA'!$C$19</f>
        <v>0</v>
      </c>
      <c r="F47" s="45">
        <f>+'Description du CFA'!$C$29</f>
        <v>0</v>
      </c>
      <c r="G47" s="45">
        <f>'Description du CFA'!$C$18</f>
        <v>0</v>
      </c>
      <c r="H47" s="45">
        <f>'Description du CFA'!$C$33</f>
        <v>0</v>
      </c>
      <c r="I47" s="45">
        <f>'Description du CFA'!$C$35</f>
        <v>0</v>
      </c>
      <c r="J47" s="45">
        <f>'Description du CFA'!$C$34</f>
        <v>0</v>
      </c>
      <c r="K47" s="45">
        <f>'Description du CFA'!$C$36</f>
        <v>0</v>
      </c>
      <c r="L47" s="100"/>
      <c r="M47" s="100"/>
      <c r="N47" s="100"/>
      <c r="O47" s="100"/>
      <c r="P47" s="100"/>
      <c r="Q47" s="21"/>
      <c r="R47" s="21"/>
      <c r="S47" s="21"/>
      <c r="T47" s="21"/>
      <c r="U47" s="21"/>
      <c r="V47" s="21"/>
      <c r="W47" s="21"/>
      <c r="X47" s="21"/>
      <c r="Y47" s="20"/>
      <c r="Z47" s="17"/>
      <c r="AA47" s="20"/>
      <c r="AB47" s="17"/>
      <c r="AC47" s="49"/>
      <c r="AD47" s="18">
        <v>0</v>
      </c>
      <c r="AE47" s="21"/>
      <c r="AF47" s="41">
        <f t="shared" si="0"/>
        <v>0</v>
      </c>
      <c r="AG47" s="19">
        <v>0</v>
      </c>
      <c r="AH47" s="42" t="e">
        <f t="shared" si="7"/>
        <v>#DIV/0!</v>
      </c>
      <c r="AI47" s="15"/>
      <c r="AJ47" s="19">
        <v>0</v>
      </c>
      <c r="AK47" s="43" t="e">
        <f t="shared" si="8"/>
        <v>#DIV/0!</v>
      </c>
      <c r="AL47" s="19">
        <v>0</v>
      </c>
      <c r="AM47" s="43" t="e">
        <f t="shared" si="9"/>
        <v>#DIV/0!</v>
      </c>
      <c r="AN47" s="44">
        <f t="shared" si="10"/>
        <v>0</v>
      </c>
      <c r="AO47" s="97" t="str">
        <f t="shared" si="15"/>
        <v/>
      </c>
      <c r="AP47" s="89"/>
      <c r="AQ47" s="89"/>
      <c r="AR47" s="89"/>
      <c r="AS47" s="89"/>
      <c r="AT47" s="89"/>
    </row>
    <row r="48" spans="1:47" s="99" customFormat="1" ht="38.25" customHeight="1" x14ac:dyDescent="0.35">
      <c r="A48" s="95"/>
      <c r="B48" s="96"/>
      <c r="C48" s="96"/>
      <c r="D48" s="45">
        <f>'Description du CFA'!$C$15</f>
        <v>0</v>
      </c>
      <c r="E48" s="46">
        <f>'Description du CFA'!$C$19</f>
        <v>0</v>
      </c>
      <c r="F48" s="45">
        <f>+'Description du CFA'!$C$29</f>
        <v>0</v>
      </c>
      <c r="G48" s="45">
        <f>'Description du CFA'!$C$18</f>
        <v>0</v>
      </c>
      <c r="H48" s="45">
        <f>'Description du CFA'!$C$33</f>
        <v>0</v>
      </c>
      <c r="I48" s="45">
        <f>'Description du CFA'!$C$35</f>
        <v>0</v>
      </c>
      <c r="J48" s="45">
        <f>'Description du CFA'!$C$34</f>
        <v>0</v>
      </c>
      <c r="K48" s="45">
        <f>'Description du CFA'!$C$36</f>
        <v>0</v>
      </c>
      <c r="L48" s="100"/>
      <c r="M48" s="100"/>
      <c r="N48" s="100"/>
      <c r="O48" s="100"/>
      <c r="P48" s="100"/>
      <c r="Q48" s="21"/>
      <c r="R48" s="21"/>
      <c r="S48" s="21"/>
      <c r="T48" s="21"/>
      <c r="U48" s="21"/>
      <c r="V48" s="21"/>
      <c r="W48" s="21"/>
      <c r="X48" s="21"/>
      <c r="Y48" s="20"/>
      <c r="Z48" s="17"/>
      <c r="AA48" s="20"/>
      <c r="AB48" s="17"/>
      <c r="AC48" s="49"/>
      <c r="AD48" s="18">
        <v>0</v>
      </c>
      <c r="AE48" s="21"/>
      <c r="AF48" s="41">
        <f t="shared" si="0"/>
        <v>0</v>
      </c>
      <c r="AG48" s="19">
        <v>0</v>
      </c>
      <c r="AH48" s="42" t="e">
        <f t="shared" si="7"/>
        <v>#DIV/0!</v>
      </c>
      <c r="AI48" s="15"/>
      <c r="AJ48" s="19">
        <v>0</v>
      </c>
      <c r="AK48" s="43" t="e">
        <f t="shared" si="8"/>
        <v>#DIV/0!</v>
      </c>
      <c r="AL48" s="19">
        <v>0</v>
      </c>
      <c r="AM48" s="43" t="e">
        <f t="shared" si="9"/>
        <v>#DIV/0!</v>
      </c>
      <c r="AN48" s="44">
        <f t="shared" si="10"/>
        <v>0</v>
      </c>
      <c r="AO48" s="97" t="str">
        <f t="shared" si="15"/>
        <v/>
      </c>
      <c r="AP48" s="89"/>
      <c r="AQ48" s="89"/>
      <c r="AR48" s="89"/>
      <c r="AS48" s="89"/>
      <c r="AT48" s="89"/>
    </row>
    <row r="49" spans="1:46" s="99" customFormat="1" ht="38.25" customHeight="1" x14ac:dyDescent="0.35">
      <c r="A49" s="95"/>
      <c r="B49" s="96"/>
      <c r="C49" s="96"/>
      <c r="D49" s="45">
        <f>'Description du CFA'!$C$15</f>
        <v>0</v>
      </c>
      <c r="E49" s="46">
        <f>'Description du CFA'!$C$19</f>
        <v>0</v>
      </c>
      <c r="F49" s="45">
        <f>+'Description du CFA'!$C$29</f>
        <v>0</v>
      </c>
      <c r="G49" s="45">
        <f>'Description du CFA'!$C$18</f>
        <v>0</v>
      </c>
      <c r="H49" s="45">
        <f>'Description du CFA'!$C$33</f>
        <v>0</v>
      </c>
      <c r="I49" s="45">
        <f>'Description du CFA'!$C$35</f>
        <v>0</v>
      </c>
      <c r="J49" s="45">
        <f>'Description du CFA'!$C$34</f>
        <v>0</v>
      </c>
      <c r="K49" s="45">
        <f>'Description du CFA'!$C$36</f>
        <v>0</v>
      </c>
      <c r="L49" s="100"/>
      <c r="M49" s="100"/>
      <c r="N49" s="100"/>
      <c r="O49" s="100"/>
      <c r="P49" s="100"/>
      <c r="Q49" s="21"/>
      <c r="R49" s="21"/>
      <c r="S49" s="21"/>
      <c r="T49" s="21"/>
      <c r="U49" s="21"/>
      <c r="V49" s="21"/>
      <c r="W49" s="21"/>
      <c r="X49" s="21"/>
      <c r="Y49" s="20"/>
      <c r="Z49" s="17"/>
      <c r="AA49" s="20"/>
      <c r="AB49" s="17"/>
      <c r="AC49" s="49"/>
      <c r="AD49" s="18">
        <v>0</v>
      </c>
      <c r="AE49" s="21"/>
      <c r="AF49" s="41">
        <f t="shared" si="0"/>
        <v>0</v>
      </c>
      <c r="AG49" s="19">
        <v>0</v>
      </c>
      <c r="AH49" s="42" t="e">
        <f t="shared" si="7"/>
        <v>#DIV/0!</v>
      </c>
      <c r="AI49" s="15"/>
      <c r="AJ49" s="19">
        <v>0</v>
      </c>
      <c r="AK49" s="43" t="e">
        <f t="shared" si="8"/>
        <v>#DIV/0!</v>
      </c>
      <c r="AL49" s="19">
        <v>0</v>
      </c>
      <c r="AM49" s="43" t="e">
        <f t="shared" si="9"/>
        <v>#DIV/0!</v>
      </c>
      <c r="AN49" s="44">
        <f t="shared" si="10"/>
        <v>0</v>
      </c>
      <c r="AO49" s="97" t="str">
        <f t="shared" si="15"/>
        <v/>
      </c>
      <c r="AP49" s="89"/>
      <c r="AQ49" s="89"/>
      <c r="AR49" s="89"/>
      <c r="AS49" s="89"/>
      <c r="AT49" s="89"/>
    </row>
    <row r="50" spans="1:46" s="99" customFormat="1" ht="38.25" customHeight="1" x14ac:dyDescent="0.35">
      <c r="A50" s="95"/>
      <c r="B50" s="96"/>
      <c r="C50" s="96"/>
      <c r="D50" s="45">
        <f>'Description du CFA'!$C$15</f>
        <v>0</v>
      </c>
      <c r="E50" s="46">
        <f>'Description du CFA'!$C$19</f>
        <v>0</v>
      </c>
      <c r="F50" s="45">
        <f>+'Description du CFA'!$C$29</f>
        <v>0</v>
      </c>
      <c r="G50" s="45">
        <f>'Description du CFA'!$C$18</f>
        <v>0</v>
      </c>
      <c r="H50" s="45">
        <f>'Description du CFA'!$C$33</f>
        <v>0</v>
      </c>
      <c r="I50" s="45">
        <f>'Description du CFA'!$C$35</f>
        <v>0</v>
      </c>
      <c r="J50" s="45">
        <f>'Description du CFA'!$C$34</f>
        <v>0</v>
      </c>
      <c r="K50" s="45">
        <f>'Description du CFA'!$C$36</f>
        <v>0</v>
      </c>
      <c r="L50" s="100"/>
      <c r="M50" s="100"/>
      <c r="N50" s="100"/>
      <c r="O50" s="100"/>
      <c r="P50" s="100"/>
      <c r="Q50" s="21"/>
      <c r="R50" s="21"/>
      <c r="S50" s="21"/>
      <c r="T50" s="21"/>
      <c r="U50" s="21"/>
      <c r="V50" s="21"/>
      <c r="W50" s="21"/>
      <c r="X50" s="21"/>
      <c r="Y50" s="20"/>
      <c r="Z50" s="17"/>
      <c r="AA50" s="20"/>
      <c r="AB50" s="17"/>
      <c r="AC50" s="49"/>
      <c r="AD50" s="18">
        <v>0</v>
      </c>
      <c r="AE50" s="21"/>
      <c r="AF50" s="41">
        <f t="shared" si="0"/>
        <v>0</v>
      </c>
      <c r="AG50" s="19">
        <v>0</v>
      </c>
      <c r="AH50" s="42" t="e">
        <f t="shared" si="7"/>
        <v>#DIV/0!</v>
      </c>
      <c r="AI50" s="15"/>
      <c r="AJ50" s="19">
        <v>0</v>
      </c>
      <c r="AK50" s="43" t="e">
        <f t="shared" si="8"/>
        <v>#DIV/0!</v>
      </c>
      <c r="AL50" s="19">
        <v>0</v>
      </c>
      <c r="AM50" s="43" t="e">
        <f t="shared" si="9"/>
        <v>#DIV/0!</v>
      </c>
      <c r="AN50" s="44">
        <f t="shared" si="10"/>
        <v>0</v>
      </c>
      <c r="AO50" s="97" t="str">
        <f t="shared" si="15"/>
        <v/>
      </c>
      <c r="AP50" s="89"/>
      <c r="AQ50" s="89"/>
      <c r="AR50" s="89"/>
      <c r="AS50" s="89"/>
      <c r="AT50" s="89"/>
    </row>
    <row r="51" spans="1:46" s="99" customFormat="1" ht="38.25" customHeight="1" x14ac:dyDescent="0.35">
      <c r="A51" s="95"/>
      <c r="B51" s="96"/>
      <c r="C51" s="96"/>
      <c r="D51" s="45">
        <f>'Description du CFA'!$C$15</f>
        <v>0</v>
      </c>
      <c r="E51" s="46">
        <f>'Description du CFA'!$C$19</f>
        <v>0</v>
      </c>
      <c r="F51" s="45">
        <f>+'Description du CFA'!$C$29</f>
        <v>0</v>
      </c>
      <c r="G51" s="45">
        <f>'Description du CFA'!$C$18</f>
        <v>0</v>
      </c>
      <c r="H51" s="45">
        <f>'Description du CFA'!$C$33</f>
        <v>0</v>
      </c>
      <c r="I51" s="45">
        <f>'Description du CFA'!$C$35</f>
        <v>0</v>
      </c>
      <c r="J51" s="45">
        <f>'Description du CFA'!$C$34</f>
        <v>0</v>
      </c>
      <c r="K51" s="45">
        <f>'Description du CFA'!$C$36</f>
        <v>0</v>
      </c>
      <c r="L51" s="100"/>
      <c r="M51" s="100"/>
      <c r="N51" s="100"/>
      <c r="O51" s="100"/>
      <c r="P51" s="100"/>
      <c r="Q51" s="21"/>
      <c r="R51" s="21"/>
      <c r="S51" s="21"/>
      <c r="T51" s="21"/>
      <c r="U51" s="21"/>
      <c r="V51" s="21"/>
      <c r="W51" s="21"/>
      <c r="X51" s="21"/>
      <c r="Y51" s="20"/>
      <c r="Z51" s="17"/>
      <c r="AA51" s="20"/>
      <c r="AB51" s="17"/>
      <c r="AC51" s="49"/>
      <c r="AD51" s="18">
        <v>0</v>
      </c>
      <c r="AE51" s="21"/>
      <c r="AF51" s="41">
        <f t="shared" si="0"/>
        <v>0</v>
      </c>
      <c r="AG51" s="19">
        <v>0</v>
      </c>
      <c r="AH51" s="42" t="e">
        <f t="shared" si="7"/>
        <v>#DIV/0!</v>
      </c>
      <c r="AI51" s="15"/>
      <c r="AJ51" s="19">
        <v>0</v>
      </c>
      <c r="AK51" s="43" t="e">
        <f t="shared" si="8"/>
        <v>#DIV/0!</v>
      </c>
      <c r="AL51" s="19">
        <v>0</v>
      </c>
      <c r="AM51" s="43" t="e">
        <f t="shared" si="9"/>
        <v>#DIV/0!</v>
      </c>
      <c r="AN51" s="44">
        <f t="shared" si="10"/>
        <v>0</v>
      </c>
      <c r="AO51" s="97" t="str">
        <f t="shared" si="15"/>
        <v/>
      </c>
      <c r="AP51" s="89"/>
      <c r="AQ51" s="89"/>
      <c r="AR51" s="89"/>
      <c r="AS51" s="89"/>
      <c r="AT51" s="89"/>
    </row>
    <row r="52" spans="1:46" s="99" customFormat="1" ht="38.25" customHeight="1" x14ac:dyDescent="0.35">
      <c r="A52" s="95"/>
      <c r="B52" s="96"/>
      <c r="C52" s="96"/>
      <c r="D52" s="45">
        <f>'Description du CFA'!$C$15</f>
        <v>0</v>
      </c>
      <c r="E52" s="46">
        <f>'Description du CFA'!$C$19</f>
        <v>0</v>
      </c>
      <c r="F52" s="45">
        <f>+'Description du CFA'!$C$29</f>
        <v>0</v>
      </c>
      <c r="G52" s="45">
        <f>'Description du CFA'!$C$18</f>
        <v>0</v>
      </c>
      <c r="H52" s="45">
        <f>'Description du CFA'!$C$33</f>
        <v>0</v>
      </c>
      <c r="I52" s="45">
        <f>'Description du CFA'!$C$35</f>
        <v>0</v>
      </c>
      <c r="J52" s="45">
        <f>'Description du CFA'!$C$34</f>
        <v>0</v>
      </c>
      <c r="K52" s="45">
        <f>'Description du CFA'!$C$36</f>
        <v>0</v>
      </c>
      <c r="L52" s="100"/>
      <c r="M52" s="100"/>
      <c r="N52" s="100"/>
      <c r="O52" s="100"/>
      <c r="P52" s="100"/>
      <c r="Q52" s="21"/>
      <c r="R52" s="21"/>
      <c r="S52" s="21"/>
      <c r="T52" s="21"/>
      <c r="U52" s="21"/>
      <c r="V52" s="21"/>
      <c r="W52" s="21"/>
      <c r="X52" s="21"/>
      <c r="Y52" s="20"/>
      <c r="Z52" s="17"/>
      <c r="AA52" s="20"/>
      <c r="AB52" s="17"/>
      <c r="AC52" s="49"/>
      <c r="AD52" s="18">
        <v>0</v>
      </c>
      <c r="AE52" s="21"/>
      <c r="AF52" s="41">
        <f t="shared" si="0"/>
        <v>0</v>
      </c>
      <c r="AG52" s="19">
        <v>0</v>
      </c>
      <c r="AH52" s="42" t="e">
        <f t="shared" si="7"/>
        <v>#DIV/0!</v>
      </c>
      <c r="AI52" s="15"/>
      <c r="AJ52" s="19">
        <v>0</v>
      </c>
      <c r="AK52" s="43" t="e">
        <f t="shared" si="8"/>
        <v>#DIV/0!</v>
      </c>
      <c r="AL52" s="19">
        <v>0</v>
      </c>
      <c r="AM52" s="43" t="e">
        <f t="shared" si="9"/>
        <v>#DIV/0!</v>
      </c>
      <c r="AN52" s="44">
        <f t="shared" si="10"/>
        <v>0</v>
      </c>
      <c r="AO52" s="97" t="str">
        <f t="shared" si="15"/>
        <v/>
      </c>
      <c r="AP52" s="89"/>
      <c r="AQ52" s="89"/>
      <c r="AR52" s="89"/>
      <c r="AS52" s="89"/>
      <c r="AT52" s="89"/>
    </row>
    <row r="53" spans="1:46" s="99" customFormat="1" ht="38.25" customHeight="1" x14ac:dyDescent="0.35">
      <c r="A53" s="95"/>
      <c r="B53" s="96"/>
      <c r="C53" s="96"/>
      <c r="D53" s="45">
        <f>'Description du CFA'!$C$15</f>
        <v>0</v>
      </c>
      <c r="E53" s="46">
        <f>'Description du CFA'!$C$19</f>
        <v>0</v>
      </c>
      <c r="F53" s="45">
        <f>+'Description du CFA'!$C$29</f>
        <v>0</v>
      </c>
      <c r="G53" s="45">
        <f>'Description du CFA'!$C$18</f>
        <v>0</v>
      </c>
      <c r="H53" s="45">
        <f>'Description du CFA'!$C$33</f>
        <v>0</v>
      </c>
      <c r="I53" s="45">
        <f>'Description du CFA'!$C$35</f>
        <v>0</v>
      </c>
      <c r="J53" s="45">
        <f>'Description du CFA'!$C$34</f>
        <v>0</v>
      </c>
      <c r="K53" s="45">
        <f>'Description du CFA'!$C$36</f>
        <v>0</v>
      </c>
      <c r="L53" s="100"/>
      <c r="M53" s="100"/>
      <c r="N53" s="100"/>
      <c r="O53" s="100"/>
      <c r="P53" s="100"/>
      <c r="Q53" s="21"/>
      <c r="R53" s="21"/>
      <c r="S53" s="21"/>
      <c r="T53" s="21"/>
      <c r="U53" s="21"/>
      <c r="V53" s="21"/>
      <c r="W53" s="21"/>
      <c r="X53" s="21"/>
      <c r="Y53" s="20"/>
      <c r="Z53" s="17"/>
      <c r="AA53" s="20"/>
      <c r="AB53" s="17"/>
      <c r="AC53" s="49"/>
      <c r="AD53" s="18">
        <v>0</v>
      </c>
      <c r="AE53" s="21"/>
      <c r="AF53" s="41">
        <f t="shared" si="0"/>
        <v>0</v>
      </c>
      <c r="AG53" s="19">
        <v>0</v>
      </c>
      <c r="AH53" s="42" t="e">
        <f t="shared" si="7"/>
        <v>#DIV/0!</v>
      </c>
      <c r="AI53" s="15"/>
      <c r="AJ53" s="19">
        <v>0</v>
      </c>
      <c r="AK53" s="43" t="e">
        <f t="shared" si="8"/>
        <v>#DIV/0!</v>
      </c>
      <c r="AL53" s="19">
        <v>0</v>
      </c>
      <c r="AM53" s="43" t="e">
        <f t="shared" si="9"/>
        <v>#DIV/0!</v>
      </c>
      <c r="AN53" s="44">
        <f t="shared" si="10"/>
        <v>0</v>
      </c>
      <c r="AO53" s="97" t="str">
        <f t="shared" si="15"/>
        <v/>
      </c>
      <c r="AP53" s="89"/>
      <c r="AQ53" s="89"/>
      <c r="AR53" s="89"/>
      <c r="AS53" s="89"/>
      <c r="AT53" s="89"/>
    </row>
    <row r="54" spans="1:46" s="99" customFormat="1" ht="38.25" customHeight="1" x14ac:dyDescent="0.35">
      <c r="A54" s="95"/>
      <c r="B54" s="96"/>
      <c r="C54" s="96"/>
      <c r="D54" s="45">
        <f>'Description du CFA'!$C$15</f>
        <v>0</v>
      </c>
      <c r="E54" s="46">
        <f>'Description du CFA'!$C$19</f>
        <v>0</v>
      </c>
      <c r="F54" s="45">
        <f>+'Description du CFA'!$C$29</f>
        <v>0</v>
      </c>
      <c r="G54" s="45">
        <f>'Description du CFA'!$C$18</f>
        <v>0</v>
      </c>
      <c r="H54" s="45">
        <f>'Description du CFA'!$C$33</f>
        <v>0</v>
      </c>
      <c r="I54" s="45">
        <f>'Description du CFA'!$C$35</f>
        <v>0</v>
      </c>
      <c r="J54" s="45">
        <f>'Description du CFA'!$C$34</f>
        <v>0</v>
      </c>
      <c r="K54" s="45">
        <f>'Description du CFA'!$C$36</f>
        <v>0</v>
      </c>
      <c r="L54" s="100"/>
      <c r="M54" s="100"/>
      <c r="N54" s="100"/>
      <c r="O54" s="100"/>
      <c r="P54" s="100"/>
      <c r="Q54" s="21"/>
      <c r="R54" s="21"/>
      <c r="S54" s="21"/>
      <c r="T54" s="21"/>
      <c r="U54" s="21"/>
      <c r="V54" s="21"/>
      <c r="W54" s="21"/>
      <c r="X54" s="21"/>
      <c r="Y54" s="20"/>
      <c r="Z54" s="17"/>
      <c r="AA54" s="20"/>
      <c r="AB54" s="17"/>
      <c r="AC54" s="49"/>
      <c r="AD54" s="18">
        <v>0</v>
      </c>
      <c r="AE54" s="21"/>
      <c r="AF54" s="41">
        <f t="shared" si="0"/>
        <v>0</v>
      </c>
      <c r="AG54" s="19">
        <v>0</v>
      </c>
      <c r="AH54" s="42" t="e">
        <f t="shared" si="7"/>
        <v>#DIV/0!</v>
      </c>
      <c r="AI54" s="15"/>
      <c r="AJ54" s="19">
        <v>0</v>
      </c>
      <c r="AK54" s="43" t="e">
        <f t="shared" si="8"/>
        <v>#DIV/0!</v>
      </c>
      <c r="AL54" s="19">
        <v>0</v>
      </c>
      <c r="AM54" s="43" t="e">
        <f t="shared" si="9"/>
        <v>#DIV/0!</v>
      </c>
      <c r="AN54" s="44">
        <f t="shared" si="10"/>
        <v>0</v>
      </c>
      <c r="AO54" s="97" t="str">
        <f t="shared" si="15"/>
        <v/>
      </c>
      <c r="AP54" s="89"/>
      <c r="AQ54" s="89"/>
      <c r="AR54" s="89"/>
      <c r="AS54" s="89"/>
      <c r="AT54" s="89"/>
    </row>
    <row r="55" spans="1:46" s="99" customFormat="1" ht="38.25" customHeight="1" x14ac:dyDescent="0.35">
      <c r="A55" s="95"/>
      <c r="B55" s="96"/>
      <c r="C55" s="96"/>
      <c r="D55" s="45">
        <f>'Description du CFA'!$C$15</f>
        <v>0</v>
      </c>
      <c r="E55" s="46">
        <f>'Description du CFA'!$C$19</f>
        <v>0</v>
      </c>
      <c r="F55" s="45">
        <f>+'Description du CFA'!$C$29</f>
        <v>0</v>
      </c>
      <c r="G55" s="45">
        <f>'Description du CFA'!$C$18</f>
        <v>0</v>
      </c>
      <c r="H55" s="45">
        <f>'Description du CFA'!$C$33</f>
        <v>0</v>
      </c>
      <c r="I55" s="45">
        <f>'Description du CFA'!$C$35</f>
        <v>0</v>
      </c>
      <c r="J55" s="45">
        <f>'Description du CFA'!$C$34</f>
        <v>0</v>
      </c>
      <c r="K55" s="45">
        <f>'Description du CFA'!$C$36</f>
        <v>0</v>
      </c>
      <c r="L55" s="100"/>
      <c r="M55" s="100"/>
      <c r="N55" s="100"/>
      <c r="O55" s="100"/>
      <c r="P55" s="100"/>
      <c r="Q55" s="21"/>
      <c r="R55" s="21"/>
      <c r="S55" s="21"/>
      <c r="T55" s="21"/>
      <c r="U55" s="21"/>
      <c r="V55" s="21"/>
      <c r="W55" s="21"/>
      <c r="X55" s="21"/>
      <c r="Y55" s="20"/>
      <c r="Z55" s="17"/>
      <c r="AA55" s="20"/>
      <c r="AB55" s="17"/>
      <c r="AC55" s="49"/>
      <c r="AD55" s="18">
        <v>0</v>
      </c>
      <c r="AE55" s="21"/>
      <c r="AF55" s="41">
        <f t="shared" si="0"/>
        <v>0</v>
      </c>
      <c r="AG55" s="19">
        <v>0</v>
      </c>
      <c r="AH55" s="42" t="e">
        <f t="shared" si="7"/>
        <v>#DIV/0!</v>
      </c>
      <c r="AI55" s="15"/>
      <c r="AJ55" s="19">
        <v>0</v>
      </c>
      <c r="AK55" s="43" t="e">
        <f t="shared" si="8"/>
        <v>#DIV/0!</v>
      </c>
      <c r="AL55" s="19">
        <v>0</v>
      </c>
      <c r="AM55" s="43" t="e">
        <f t="shared" si="9"/>
        <v>#DIV/0!</v>
      </c>
      <c r="AN55" s="44">
        <f t="shared" si="10"/>
        <v>0</v>
      </c>
      <c r="AO55" s="97" t="str">
        <f t="shared" si="15"/>
        <v/>
      </c>
      <c r="AP55" s="89"/>
      <c r="AQ55" s="89"/>
      <c r="AR55" s="89"/>
      <c r="AS55" s="89"/>
      <c r="AT55" s="89"/>
    </row>
    <row r="56" spans="1:46" s="99" customFormat="1" ht="38.25" customHeight="1" x14ac:dyDescent="0.35">
      <c r="A56" s="95"/>
      <c r="B56" s="96"/>
      <c r="C56" s="96"/>
      <c r="D56" s="45">
        <f>'Description du CFA'!$C$15</f>
        <v>0</v>
      </c>
      <c r="E56" s="46">
        <f>'Description du CFA'!$C$19</f>
        <v>0</v>
      </c>
      <c r="F56" s="45">
        <f>+'Description du CFA'!$C$29</f>
        <v>0</v>
      </c>
      <c r="G56" s="45">
        <f>'Description du CFA'!$C$18</f>
        <v>0</v>
      </c>
      <c r="H56" s="45">
        <f>'Description du CFA'!$C$33</f>
        <v>0</v>
      </c>
      <c r="I56" s="45">
        <f>'Description du CFA'!$C$35</f>
        <v>0</v>
      </c>
      <c r="J56" s="45">
        <f>'Description du CFA'!$C$34</f>
        <v>0</v>
      </c>
      <c r="K56" s="45">
        <f>'Description du CFA'!$C$36</f>
        <v>0</v>
      </c>
      <c r="L56" s="100"/>
      <c r="M56" s="100"/>
      <c r="N56" s="100"/>
      <c r="O56" s="100"/>
      <c r="P56" s="100"/>
      <c r="Q56" s="21"/>
      <c r="R56" s="21"/>
      <c r="S56" s="21"/>
      <c r="T56" s="21"/>
      <c r="U56" s="21"/>
      <c r="V56" s="21"/>
      <c r="W56" s="21"/>
      <c r="X56" s="21"/>
      <c r="Y56" s="20"/>
      <c r="Z56" s="17"/>
      <c r="AA56" s="20"/>
      <c r="AB56" s="17"/>
      <c r="AC56" s="49"/>
      <c r="AD56" s="18">
        <v>0</v>
      </c>
      <c r="AE56" s="21"/>
      <c r="AF56" s="41">
        <f t="shared" si="0"/>
        <v>0</v>
      </c>
      <c r="AG56" s="19">
        <v>0</v>
      </c>
      <c r="AH56" s="42" t="e">
        <f t="shared" si="7"/>
        <v>#DIV/0!</v>
      </c>
      <c r="AI56" s="15"/>
      <c r="AJ56" s="19">
        <v>0</v>
      </c>
      <c r="AK56" s="43" t="e">
        <f t="shared" si="8"/>
        <v>#DIV/0!</v>
      </c>
      <c r="AL56" s="19">
        <v>0</v>
      </c>
      <c r="AM56" s="43" t="e">
        <f t="shared" si="9"/>
        <v>#DIV/0!</v>
      </c>
      <c r="AN56" s="44">
        <f t="shared" si="10"/>
        <v>0</v>
      </c>
      <c r="AO56" s="97" t="str">
        <f t="shared" si="15"/>
        <v/>
      </c>
      <c r="AP56" s="89"/>
      <c r="AQ56" s="89"/>
      <c r="AR56" s="89"/>
      <c r="AS56" s="89"/>
      <c r="AT56" s="89"/>
    </row>
    <row r="57" spans="1:46" s="99" customFormat="1" ht="38.25" customHeight="1" x14ac:dyDescent="0.35">
      <c r="A57" s="95"/>
      <c r="B57" s="96"/>
      <c r="C57" s="96"/>
      <c r="D57" s="45">
        <f>'Description du CFA'!$C$15</f>
        <v>0</v>
      </c>
      <c r="E57" s="46">
        <f>'Description du CFA'!$C$19</f>
        <v>0</v>
      </c>
      <c r="F57" s="45">
        <f>+'Description du CFA'!$C$29</f>
        <v>0</v>
      </c>
      <c r="G57" s="45">
        <f>'Description du CFA'!$C$18</f>
        <v>0</v>
      </c>
      <c r="H57" s="45">
        <f>'Description du CFA'!$C$33</f>
        <v>0</v>
      </c>
      <c r="I57" s="45">
        <f>'Description du CFA'!$C$35</f>
        <v>0</v>
      </c>
      <c r="J57" s="45">
        <f>'Description du CFA'!$C$34</f>
        <v>0</v>
      </c>
      <c r="K57" s="45">
        <f>'Description du CFA'!$C$36</f>
        <v>0</v>
      </c>
      <c r="L57" s="100"/>
      <c r="M57" s="100"/>
      <c r="N57" s="100"/>
      <c r="O57" s="100"/>
      <c r="P57" s="100"/>
      <c r="Q57" s="21"/>
      <c r="R57" s="21"/>
      <c r="S57" s="21"/>
      <c r="T57" s="21"/>
      <c r="U57" s="21"/>
      <c r="V57" s="21"/>
      <c r="W57" s="21"/>
      <c r="X57" s="21"/>
      <c r="Y57" s="20"/>
      <c r="Z57" s="17"/>
      <c r="AA57" s="20"/>
      <c r="AB57" s="17"/>
      <c r="AC57" s="49"/>
      <c r="AD57" s="18">
        <v>0</v>
      </c>
      <c r="AE57" s="21"/>
      <c r="AF57" s="41">
        <f t="shared" si="0"/>
        <v>0</v>
      </c>
      <c r="AG57" s="19">
        <v>0</v>
      </c>
      <c r="AH57" s="42" t="e">
        <f t="shared" si="7"/>
        <v>#DIV/0!</v>
      </c>
      <c r="AI57" s="15"/>
      <c r="AJ57" s="19">
        <v>0</v>
      </c>
      <c r="AK57" s="43" t="e">
        <f t="shared" si="8"/>
        <v>#DIV/0!</v>
      </c>
      <c r="AL57" s="19">
        <v>0</v>
      </c>
      <c r="AM57" s="43" t="e">
        <f t="shared" si="9"/>
        <v>#DIV/0!</v>
      </c>
      <c r="AN57" s="44">
        <f t="shared" si="10"/>
        <v>0</v>
      </c>
      <c r="AO57" s="97" t="str">
        <f t="shared" si="15"/>
        <v/>
      </c>
      <c r="AP57" s="89"/>
      <c r="AQ57" s="89"/>
      <c r="AR57" s="89"/>
      <c r="AS57" s="89"/>
      <c r="AT57" s="89"/>
    </row>
    <row r="58" spans="1:46" s="99" customFormat="1" ht="38.25" customHeight="1" x14ac:dyDescent="0.35">
      <c r="A58" s="95"/>
      <c r="B58" s="96"/>
      <c r="C58" s="96"/>
      <c r="D58" s="45">
        <f>'Description du CFA'!$C$15</f>
        <v>0</v>
      </c>
      <c r="E58" s="46">
        <f>'Description du CFA'!$C$19</f>
        <v>0</v>
      </c>
      <c r="F58" s="45">
        <f>+'Description du CFA'!$C$29</f>
        <v>0</v>
      </c>
      <c r="G58" s="45">
        <f>'Description du CFA'!$C$18</f>
        <v>0</v>
      </c>
      <c r="H58" s="45">
        <f>'Description du CFA'!$C$33</f>
        <v>0</v>
      </c>
      <c r="I58" s="45">
        <f>'Description du CFA'!$C$35</f>
        <v>0</v>
      </c>
      <c r="J58" s="45">
        <f>'Description du CFA'!$C$34</f>
        <v>0</v>
      </c>
      <c r="K58" s="45">
        <f>'Description du CFA'!$C$36</f>
        <v>0</v>
      </c>
      <c r="L58" s="100"/>
      <c r="M58" s="100"/>
      <c r="N58" s="100"/>
      <c r="O58" s="100"/>
      <c r="P58" s="100"/>
      <c r="Q58" s="21"/>
      <c r="R58" s="21"/>
      <c r="S58" s="21"/>
      <c r="T58" s="21"/>
      <c r="U58" s="21"/>
      <c r="V58" s="21"/>
      <c r="W58" s="21"/>
      <c r="X58" s="21"/>
      <c r="Y58" s="20"/>
      <c r="Z58" s="17"/>
      <c r="AA58" s="20"/>
      <c r="AB58" s="17"/>
      <c r="AC58" s="49"/>
      <c r="AD58" s="18">
        <v>0</v>
      </c>
      <c r="AE58" s="21"/>
      <c r="AF58" s="41">
        <f t="shared" si="0"/>
        <v>0</v>
      </c>
      <c r="AG58" s="19">
        <v>0</v>
      </c>
      <c r="AH58" s="42" t="e">
        <f t="shared" si="7"/>
        <v>#DIV/0!</v>
      </c>
      <c r="AI58" s="15"/>
      <c r="AJ58" s="19">
        <v>0</v>
      </c>
      <c r="AK58" s="43" t="e">
        <f t="shared" si="8"/>
        <v>#DIV/0!</v>
      </c>
      <c r="AL58" s="19">
        <v>0</v>
      </c>
      <c r="AM58" s="43" t="e">
        <f t="shared" si="9"/>
        <v>#DIV/0!</v>
      </c>
      <c r="AN58" s="44">
        <f t="shared" si="10"/>
        <v>0</v>
      </c>
      <c r="AO58" s="97" t="str">
        <f t="shared" si="15"/>
        <v/>
      </c>
      <c r="AP58" s="89"/>
      <c r="AQ58" s="89"/>
      <c r="AR58" s="89"/>
      <c r="AS58" s="89"/>
      <c r="AT58" s="89"/>
    </row>
    <row r="59" spans="1:46" s="99" customFormat="1" ht="38.25" customHeight="1" x14ac:dyDescent="0.35">
      <c r="A59" s="95"/>
      <c r="B59" s="96"/>
      <c r="C59" s="96"/>
      <c r="D59" s="45">
        <f>'Description du CFA'!$C$15</f>
        <v>0</v>
      </c>
      <c r="E59" s="46">
        <f>'Description du CFA'!$C$19</f>
        <v>0</v>
      </c>
      <c r="F59" s="45">
        <f>+'Description du CFA'!$C$29</f>
        <v>0</v>
      </c>
      <c r="G59" s="45">
        <f>'Description du CFA'!$C$18</f>
        <v>0</v>
      </c>
      <c r="H59" s="45">
        <f>'Description du CFA'!$C$33</f>
        <v>0</v>
      </c>
      <c r="I59" s="45">
        <f>'Description du CFA'!$C$35</f>
        <v>0</v>
      </c>
      <c r="J59" s="45">
        <f>'Description du CFA'!$C$34</f>
        <v>0</v>
      </c>
      <c r="K59" s="45">
        <f>'Description du CFA'!$C$36</f>
        <v>0</v>
      </c>
      <c r="L59" s="100"/>
      <c r="M59" s="100"/>
      <c r="N59" s="100"/>
      <c r="O59" s="100"/>
      <c r="P59" s="100"/>
      <c r="Q59" s="21"/>
      <c r="R59" s="21"/>
      <c r="S59" s="21"/>
      <c r="T59" s="21"/>
      <c r="U59" s="21"/>
      <c r="V59" s="21"/>
      <c r="W59" s="21"/>
      <c r="X59" s="21"/>
      <c r="Y59" s="20"/>
      <c r="Z59" s="17"/>
      <c r="AA59" s="20"/>
      <c r="AB59" s="17"/>
      <c r="AC59" s="49"/>
      <c r="AD59" s="18">
        <v>0</v>
      </c>
      <c r="AE59" s="21"/>
      <c r="AF59" s="41">
        <f t="shared" si="0"/>
        <v>0</v>
      </c>
      <c r="AG59" s="19">
        <v>0</v>
      </c>
      <c r="AH59" s="42" t="e">
        <f t="shared" si="7"/>
        <v>#DIV/0!</v>
      </c>
      <c r="AI59" s="15"/>
      <c r="AJ59" s="19">
        <v>0</v>
      </c>
      <c r="AK59" s="43" t="e">
        <f t="shared" si="8"/>
        <v>#DIV/0!</v>
      </c>
      <c r="AL59" s="19">
        <v>0</v>
      </c>
      <c r="AM59" s="43" t="e">
        <f t="shared" si="9"/>
        <v>#DIV/0!</v>
      </c>
      <c r="AN59" s="44">
        <f t="shared" si="10"/>
        <v>0</v>
      </c>
      <c r="AO59" s="97" t="str">
        <f t="shared" si="15"/>
        <v/>
      </c>
      <c r="AP59" s="89"/>
      <c r="AQ59" s="89"/>
      <c r="AR59" s="89"/>
      <c r="AS59" s="89"/>
      <c r="AT59" s="89"/>
    </row>
    <row r="60" spans="1:46" s="99" customFormat="1" ht="38.25" customHeight="1" x14ac:dyDescent="0.35">
      <c r="A60" s="95"/>
      <c r="B60" s="96"/>
      <c r="C60" s="96"/>
      <c r="D60" s="45">
        <f>'Description du CFA'!$C$15</f>
        <v>0</v>
      </c>
      <c r="E60" s="46">
        <f>'Description du CFA'!$C$19</f>
        <v>0</v>
      </c>
      <c r="F60" s="45">
        <f>+'Description du CFA'!$C$29</f>
        <v>0</v>
      </c>
      <c r="G60" s="45">
        <f>'Description du CFA'!$C$18</f>
        <v>0</v>
      </c>
      <c r="H60" s="45">
        <f>'Description du CFA'!$C$33</f>
        <v>0</v>
      </c>
      <c r="I60" s="45">
        <f>'Description du CFA'!$C$35</f>
        <v>0</v>
      </c>
      <c r="J60" s="45">
        <f>'Description du CFA'!$C$34</f>
        <v>0</v>
      </c>
      <c r="K60" s="45">
        <f>'Description du CFA'!$C$36</f>
        <v>0</v>
      </c>
      <c r="L60" s="100"/>
      <c r="M60" s="100"/>
      <c r="N60" s="100"/>
      <c r="O60" s="100"/>
      <c r="P60" s="100"/>
      <c r="Q60" s="21"/>
      <c r="R60" s="21"/>
      <c r="S60" s="21"/>
      <c r="T60" s="21"/>
      <c r="U60" s="21"/>
      <c r="V60" s="21"/>
      <c r="W60" s="21"/>
      <c r="X60" s="21"/>
      <c r="Y60" s="20"/>
      <c r="Z60" s="17"/>
      <c r="AA60" s="20"/>
      <c r="AB60" s="17"/>
      <c r="AC60" s="49"/>
      <c r="AD60" s="18">
        <v>0</v>
      </c>
      <c r="AE60" s="21"/>
      <c r="AF60" s="41">
        <f t="shared" si="0"/>
        <v>0</v>
      </c>
      <c r="AG60" s="19">
        <v>0</v>
      </c>
      <c r="AH60" s="42" t="e">
        <f t="shared" si="7"/>
        <v>#DIV/0!</v>
      </c>
      <c r="AI60" s="15"/>
      <c r="AJ60" s="19">
        <v>0</v>
      </c>
      <c r="AK60" s="43" t="e">
        <f t="shared" si="8"/>
        <v>#DIV/0!</v>
      </c>
      <c r="AL60" s="19">
        <v>0</v>
      </c>
      <c r="AM60" s="43" t="e">
        <f t="shared" si="9"/>
        <v>#DIV/0!</v>
      </c>
      <c r="AN60" s="44">
        <f t="shared" si="10"/>
        <v>0</v>
      </c>
      <c r="AO60" s="97" t="str">
        <f t="shared" si="15"/>
        <v/>
      </c>
      <c r="AP60" s="89"/>
      <c r="AQ60" s="89"/>
      <c r="AR60" s="89"/>
      <c r="AS60" s="89"/>
      <c r="AT60" s="89"/>
    </row>
    <row r="61" spans="1:46" s="99" customFormat="1" ht="38.25" customHeight="1" x14ac:dyDescent="0.35">
      <c r="A61" s="95"/>
      <c r="B61" s="96"/>
      <c r="C61" s="96"/>
      <c r="D61" s="45">
        <f>'Description du CFA'!$C$15</f>
        <v>0</v>
      </c>
      <c r="E61" s="46">
        <f>'Description du CFA'!$C$19</f>
        <v>0</v>
      </c>
      <c r="F61" s="45">
        <f>+'Description du CFA'!$C$29</f>
        <v>0</v>
      </c>
      <c r="G61" s="45">
        <f>'Description du CFA'!$C$18</f>
        <v>0</v>
      </c>
      <c r="H61" s="45">
        <f>'Description du CFA'!$C$33</f>
        <v>0</v>
      </c>
      <c r="I61" s="45">
        <f>'Description du CFA'!$C$35</f>
        <v>0</v>
      </c>
      <c r="J61" s="45">
        <f>'Description du CFA'!$C$34</f>
        <v>0</v>
      </c>
      <c r="K61" s="45">
        <f>'Description du CFA'!$C$36</f>
        <v>0</v>
      </c>
      <c r="L61" s="100"/>
      <c r="M61" s="100"/>
      <c r="N61" s="100"/>
      <c r="O61" s="100"/>
      <c r="P61" s="100"/>
      <c r="Q61" s="21"/>
      <c r="R61" s="21"/>
      <c r="S61" s="21"/>
      <c r="T61" s="21"/>
      <c r="U61" s="21"/>
      <c r="V61" s="21"/>
      <c r="W61" s="21"/>
      <c r="X61" s="21"/>
      <c r="Y61" s="20"/>
      <c r="Z61" s="17"/>
      <c r="AA61" s="20"/>
      <c r="AB61" s="17"/>
      <c r="AC61" s="49"/>
      <c r="AD61" s="18">
        <v>0</v>
      </c>
      <c r="AE61" s="21"/>
      <c r="AF61" s="41">
        <f t="shared" si="0"/>
        <v>0</v>
      </c>
      <c r="AG61" s="19">
        <v>0</v>
      </c>
      <c r="AH61" s="42" t="e">
        <f t="shared" si="7"/>
        <v>#DIV/0!</v>
      </c>
      <c r="AI61" s="15"/>
      <c r="AJ61" s="19">
        <v>0</v>
      </c>
      <c r="AK61" s="43" t="e">
        <f t="shared" si="8"/>
        <v>#DIV/0!</v>
      </c>
      <c r="AL61" s="19">
        <v>0</v>
      </c>
      <c r="AM61" s="43" t="e">
        <f t="shared" si="9"/>
        <v>#DIV/0!</v>
      </c>
      <c r="AN61" s="44">
        <f t="shared" si="10"/>
        <v>0</v>
      </c>
      <c r="AO61" s="97" t="str">
        <f t="shared" si="15"/>
        <v/>
      </c>
      <c r="AP61" s="89"/>
      <c r="AQ61" s="89"/>
      <c r="AR61" s="89"/>
      <c r="AS61" s="89"/>
      <c r="AT61" s="89"/>
    </row>
    <row r="62" spans="1:46" s="99" customFormat="1" ht="38.25" customHeight="1" x14ac:dyDescent="0.35">
      <c r="A62" s="95"/>
      <c r="B62" s="96"/>
      <c r="C62" s="96"/>
      <c r="D62" s="45">
        <f>'Description du CFA'!$C$15</f>
        <v>0</v>
      </c>
      <c r="E62" s="46">
        <f>'Description du CFA'!$C$19</f>
        <v>0</v>
      </c>
      <c r="F62" s="45">
        <f>+'Description du CFA'!$C$29</f>
        <v>0</v>
      </c>
      <c r="G62" s="45">
        <f>'Description du CFA'!$C$18</f>
        <v>0</v>
      </c>
      <c r="H62" s="45">
        <f>'Description du CFA'!$C$33</f>
        <v>0</v>
      </c>
      <c r="I62" s="45">
        <f>'Description du CFA'!$C$35</f>
        <v>0</v>
      </c>
      <c r="J62" s="45">
        <f>'Description du CFA'!$C$34</f>
        <v>0</v>
      </c>
      <c r="K62" s="45">
        <f>'Description du CFA'!$C$36</f>
        <v>0</v>
      </c>
      <c r="L62" s="100"/>
      <c r="M62" s="100"/>
      <c r="N62" s="100"/>
      <c r="O62" s="100"/>
      <c r="P62" s="100"/>
      <c r="Q62" s="21"/>
      <c r="R62" s="21"/>
      <c r="S62" s="21"/>
      <c r="T62" s="21"/>
      <c r="U62" s="21"/>
      <c r="V62" s="21"/>
      <c r="W62" s="21"/>
      <c r="X62" s="21"/>
      <c r="Y62" s="20"/>
      <c r="Z62" s="17"/>
      <c r="AA62" s="20"/>
      <c r="AB62" s="17"/>
      <c r="AC62" s="49"/>
      <c r="AD62" s="18">
        <v>0</v>
      </c>
      <c r="AE62" s="21"/>
      <c r="AF62" s="41">
        <f t="shared" si="0"/>
        <v>0</v>
      </c>
      <c r="AG62" s="19">
        <v>0</v>
      </c>
      <c r="AH62" s="42" t="e">
        <f t="shared" si="7"/>
        <v>#DIV/0!</v>
      </c>
      <c r="AI62" s="15"/>
      <c r="AJ62" s="19">
        <v>0</v>
      </c>
      <c r="AK62" s="43" t="e">
        <f t="shared" si="8"/>
        <v>#DIV/0!</v>
      </c>
      <c r="AL62" s="19">
        <v>0</v>
      </c>
      <c r="AM62" s="43" t="e">
        <f t="shared" si="9"/>
        <v>#DIV/0!</v>
      </c>
      <c r="AN62" s="44">
        <f t="shared" si="10"/>
        <v>0</v>
      </c>
      <c r="AO62" s="97" t="str">
        <f t="shared" si="15"/>
        <v/>
      </c>
      <c r="AP62" s="89"/>
      <c r="AQ62" s="89"/>
      <c r="AR62" s="89"/>
      <c r="AS62" s="89"/>
      <c r="AT62" s="89"/>
    </row>
    <row r="63" spans="1:46" s="99" customFormat="1" ht="38.25" customHeight="1" x14ac:dyDescent="0.35">
      <c r="A63" s="95"/>
      <c r="B63" s="96"/>
      <c r="C63" s="96"/>
      <c r="D63" s="45">
        <f>'Description du CFA'!$C$15</f>
        <v>0</v>
      </c>
      <c r="E63" s="46">
        <f>'Description du CFA'!$C$19</f>
        <v>0</v>
      </c>
      <c r="F63" s="45">
        <f>+'Description du CFA'!$C$29</f>
        <v>0</v>
      </c>
      <c r="G63" s="45">
        <f>'Description du CFA'!$C$18</f>
        <v>0</v>
      </c>
      <c r="H63" s="45">
        <f>'Description du CFA'!$C$33</f>
        <v>0</v>
      </c>
      <c r="I63" s="45">
        <f>'Description du CFA'!$C$35</f>
        <v>0</v>
      </c>
      <c r="J63" s="45">
        <f>'Description du CFA'!$C$34</f>
        <v>0</v>
      </c>
      <c r="K63" s="45">
        <f>'Description du CFA'!$C$36</f>
        <v>0</v>
      </c>
      <c r="L63" s="100"/>
      <c r="M63" s="100"/>
      <c r="N63" s="100"/>
      <c r="O63" s="100"/>
      <c r="P63" s="100"/>
      <c r="Q63" s="21"/>
      <c r="R63" s="21"/>
      <c r="S63" s="21"/>
      <c r="T63" s="21"/>
      <c r="U63" s="21"/>
      <c r="V63" s="21"/>
      <c r="W63" s="21"/>
      <c r="X63" s="21"/>
      <c r="Y63" s="20"/>
      <c r="Z63" s="17"/>
      <c r="AA63" s="20"/>
      <c r="AB63" s="17"/>
      <c r="AC63" s="49"/>
      <c r="AD63" s="18">
        <v>0</v>
      </c>
      <c r="AE63" s="21"/>
      <c r="AF63" s="41">
        <f t="shared" si="0"/>
        <v>0</v>
      </c>
      <c r="AG63" s="19">
        <v>0</v>
      </c>
      <c r="AH63" s="42" t="e">
        <f t="shared" si="7"/>
        <v>#DIV/0!</v>
      </c>
      <c r="AI63" s="15"/>
      <c r="AJ63" s="19">
        <v>0</v>
      </c>
      <c r="AK63" s="43" t="e">
        <f t="shared" si="8"/>
        <v>#DIV/0!</v>
      </c>
      <c r="AL63" s="19">
        <v>0</v>
      </c>
      <c r="AM63" s="43" t="e">
        <f t="shared" si="9"/>
        <v>#DIV/0!</v>
      </c>
      <c r="AN63" s="44">
        <f t="shared" si="10"/>
        <v>0</v>
      </c>
      <c r="AO63" s="97" t="str">
        <f t="shared" si="15"/>
        <v/>
      </c>
      <c r="AP63" s="89"/>
      <c r="AQ63" s="89"/>
      <c r="AR63" s="89"/>
      <c r="AS63" s="89"/>
      <c r="AT63" s="89"/>
    </row>
    <row r="64" spans="1:46" s="99" customFormat="1" ht="38.25" customHeight="1" x14ac:dyDescent="0.35">
      <c r="A64" s="95"/>
      <c r="B64" s="96"/>
      <c r="C64" s="96"/>
      <c r="D64" s="45">
        <f>'Description du CFA'!$C$15</f>
        <v>0</v>
      </c>
      <c r="E64" s="46">
        <f>'Description du CFA'!$C$19</f>
        <v>0</v>
      </c>
      <c r="F64" s="45">
        <f>+'Description du CFA'!$C$29</f>
        <v>0</v>
      </c>
      <c r="G64" s="45">
        <f>'Description du CFA'!$C$18</f>
        <v>0</v>
      </c>
      <c r="H64" s="45">
        <f>'Description du CFA'!$C$33</f>
        <v>0</v>
      </c>
      <c r="I64" s="45">
        <f>'Description du CFA'!$C$35</f>
        <v>0</v>
      </c>
      <c r="J64" s="45">
        <f>'Description du CFA'!$C$34</f>
        <v>0</v>
      </c>
      <c r="K64" s="45">
        <f>'Description du CFA'!$C$36</f>
        <v>0</v>
      </c>
      <c r="L64" s="100"/>
      <c r="M64" s="100"/>
      <c r="N64" s="100"/>
      <c r="O64" s="100"/>
      <c r="P64" s="100"/>
      <c r="Q64" s="21"/>
      <c r="R64" s="21"/>
      <c r="S64" s="21"/>
      <c r="T64" s="21"/>
      <c r="U64" s="21"/>
      <c r="V64" s="21"/>
      <c r="W64" s="21"/>
      <c r="X64" s="21"/>
      <c r="Y64" s="20"/>
      <c r="Z64" s="17"/>
      <c r="AA64" s="20"/>
      <c r="AB64" s="17"/>
      <c r="AC64" s="49"/>
      <c r="AD64" s="18">
        <v>0</v>
      </c>
      <c r="AE64" s="21"/>
      <c r="AF64" s="41">
        <f t="shared" si="0"/>
        <v>0</v>
      </c>
      <c r="AG64" s="19">
        <v>0</v>
      </c>
      <c r="AH64" s="42" t="e">
        <f t="shared" si="7"/>
        <v>#DIV/0!</v>
      </c>
      <c r="AI64" s="15"/>
      <c r="AJ64" s="19">
        <v>0</v>
      </c>
      <c r="AK64" s="43" t="e">
        <f t="shared" si="8"/>
        <v>#DIV/0!</v>
      </c>
      <c r="AL64" s="19">
        <v>0</v>
      </c>
      <c r="AM64" s="43" t="e">
        <f t="shared" si="9"/>
        <v>#DIV/0!</v>
      </c>
      <c r="AN64" s="44">
        <f t="shared" si="10"/>
        <v>0</v>
      </c>
      <c r="AO64" s="97" t="str">
        <f t="shared" si="15"/>
        <v/>
      </c>
      <c r="AP64" s="89"/>
      <c r="AQ64" s="89"/>
      <c r="AR64" s="89"/>
      <c r="AS64" s="89"/>
      <c r="AT64" s="89"/>
    </row>
    <row r="65" spans="1:46" s="99" customFormat="1" ht="38.25" customHeight="1" x14ac:dyDescent="0.35">
      <c r="A65" s="95"/>
      <c r="B65" s="96"/>
      <c r="C65" s="96"/>
      <c r="D65" s="45">
        <f>'Description du CFA'!$C$15</f>
        <v>0</v>
      </c>
      <c r="E65" s="46">
        <f>'Description du CFA'!$C$19</f>
        <v>0</v>
      </c>
      <c r="F65" s="45">
        <f>+'Description du CFA'!$C$29</f>
        <v>0</v>
      </c>
      <c r="G65" s="45">
        <f>'Description du CFA'!$C$18</f>
        <v>0</v>
      </c>
      <c r="H65" s="45">
        <f>'Description du CFA'!$C$33</f>
        <v>0</v>
      </c>
      <c r="I65" s="45">
        <f>'Description du CFA'!$C$35</f>
        <v>0</v>
      </c>
      <c r="J65" s="45">
        <f>'Description du CFA'!$C$34</f>
        <v>0</v>
      </c>
      <c r="K65" s="45">
        <f>'Description du CFA'!$C$36</f>
        <v>0</v>
      </c>
      <c r="L65" s="100"/>
      <c r="M65" s="100"/>
      <c r="N65" s="100"/>
      <c r="O65" s="100"/>
      <c r="P65" s="100"/>
      <c r="Q65" s="21"/>
      <c r="R65" s="21"/>
      <c r="S65" s="21"/>
      <c r="T65" s="21"/>
      <c r="U65" s="21"/>
      <c r="V65" s="21"/>
      <c r="W65" s="21"/>
      <c r="X65" s="21"/>
      <c r="Y65" s="20"/>
      <c r="Z65" s="17"/>
      <c r="AA65" s="20"/>
      <c r="AB65" s="17"/>
      <c r="AC65" s="49"/>
      <c r="AD65" s="18">
        <v>0</v>
      </c>
      <c r="AE65" s="21"/>
      <c r="AF65" s="41">
        <f t="shared" si="0"/>
        <v>0</v>
      </c>
      <c r="AG65" s="19">
        <v>0</v>
      </c>
      <c r="AH65" s="42" t="e">
        <f t="shared" si="7"/>
        <v>#DIV/0!</v>
      </c>
      <c r="AI65" s="15"/>
      <c r="AJ65" s="19">
        <v>0</v>
      </c>
      <c r="AK65" s="43" t="e">
        <f t="shared" si="8"/>
        <v>#DIV/0!</v>
      </c>
      <c r="AL65" s="19">
        <v>0</v>
      </c>
      <c r="AM65" s="43" t="e">
        <f t="shared" si="9"/>
        <v>#DIV/0!</v>
      </c>
      <c r="AN65" s="44">
        <f t="shared" si="10"/>
        <v>0</v>
      </c>
      <c r="AO65" s="97" t="str">
        <f t="shared" si="15"/>
        <v/>
      </c>
      <c r="AP65" s="89"/>
      <c r="AQ65" s="89"/>
      <c r="AR65" s="89"/>
      <c r="AS65" s="89"/>
      <c r="AT65" s="89"/>
    </row>
    <row r="66" spans="1:46" s="99" customFormat="1" ht="38.25" customHeight="1" x14ac:dyDescent="0.35">
      <c r="A66" s="95"/>
      <c r="B66" s="96"/>
      <c r="C66" s="96"/>
      <c r="D66" s="45">
        <f>'Description du CFA'!$C$15</f>
        <v>0</v>
      </c>
      <c r="E66" s="46">
        <f>'Description du CFA'!$C$19</f>
        <v>0</v>
      </c>
      <c r="F66" s="45">
        <f>+'Description du CFA'!$C$29</f>
        <v>0</v>
      </c>
      <c r="G66" s="45">
        <f>'Description du CFA'!$C$18</f>
        <v>0</v>
      </c>
      <c r="H66" s="45">
        <f>'Description du CFA'!$C$33</f>
        <v>0</v>
      </c>
      <c r="I66" s="45">
        <f>'Description du CFA'!$C$35</f>
        <v>0</v>
      </c>
      <c r="J66" s="45">
        <f>'Description du CFA'!$C$34</f>
        <v>0</v>
      </c>
      <c r="K66" s="45">
        <f>'Description du CFA'!$C$36</f>
        <v>0</v>
      </c>
      <c r="L66" s="100"/>
      <c r="M66" s="100"/>
      <c r="N66" s="100"/>
      <c r="O66" s="100"/>
      <c r="P66" s="100"/>
      <c r="Q66" s="21"/>
      <c r="R66" s="21"/>
      <c r="S66" s="21"/>
      <c r="T66" s="21"/>
      <c r="U66" s="21"/>
      <c r="V66" s="21"/>
      <c r="W66" s="21"/>
      <c r="X66" s="21"/>
      <c r="Y66" s="20"/>
      <c r="Z66" s="17"/>
      <c r="AA66" s="20"/>
      <c r="AB66" s="17"/>
      <c r="AC66" s="49"/>
      <c r="AD66" s="18">
        <v>0</v>
      </c>
      <c r="AE66" s="21"/>
      <c r="AF66" s="41">
        <f t="shared" si="0"/>
        <v>0</v>
      </c>
      <c r="AG66" s="19">
        <v>0</v>
      </c>
      <c r="AH66" s="42" t="e">
        <f t="shared" si="7"/>
        <v>#DIV/0!</v>
      </c>
      <c r="AI66" s="15"/>
      <c r="AJ66" s="19">
        <v>0</v>
      </c>
      <c r="AK66" s="43" t="e">
        <f t="shared" si="8"/>
        <v>#DIV/0!</v>
      </c>
      <c r="AL66" s="19">
        <v>0</v>
      </c>
      <c r="AM66" s="43" t="e">
        <f t="shared" si="9"/>
        <v>#DIV/0!</v>
      </c>
      <c r="AN66" s="44">
        <f t="shared" si="10"/>
        <v>0</v>
      </c>
      <c r="AO66" s="97" t="str">
        <f t="shared" si="15"/>
        <v/>
      </c>
      <c r="AP66" s="89"/>
      <c r="AQ66" s="89"/>
      <c r="AR66" s="89"/>
      <c r="AS66" s="89"/>
      <c r="AT66" s="89"/>
    </row>
    <row r="67" spans="1:46" s="99" customFormat="1" ht="38.25" customHeight="1" x14ac:dyDescent="0.35">
      <c r="A67" s="95"/>
      <c r="B67" s="96"/>
      <c r="C67" s="96"/>
      <c r="D67" s="45">
        <f>'Description du CFA'!$C$15</f>
        <v>0</v>
      </c>
      <c r="E67" s="46">
        <f>'Description du CFA'!$C$19</f>
        <v>0</v>
      </c>
      <c r="F67" s="45">
        <f>+'Description du CFA'!$C$29</f>
        <v>0</v>
      </c>
      <c r="G67" s="45">
        <f>'Description du CFA'!$C$18</f>
        <v>0</v>
      </c>
      <c r="H67" s="45">
        <f>'Description du CFA'!$C$33</f>
        <v>0</v>
      </c>
      <c r="I67" s="45">
        <f>'Description du CFA'!$C$35</f>
        <v>0</v>
      </c>
      <c r="J67" s="45">
        <f>'Description du CFA'!$C$34</f>
        <v>0</v>
      </c>
      <c r="K67" s="45">
        <f>'Description du CFA'!$C$36</f>
        <v>0</v>
      </c>
      <c r="L67" s="100"/>
      <c r="M67" s="100"/>
      <c r="N67" s="100"/>
      <c r="O67" s="100"/>
      <c r="P67" s="100"/>
      <c r="Q67" s="21"/>
      <c r="R67" s="21"/>
      <c r="S67" s="21"/>
      <c r="T67" s="21"/>
      <c r="U67" s="21"/>
      <c r="V67" s="21"/>
      <c r="W67" s="21"/>
      <c r="X67" s="21"/>
      <c r="Y67" s="20"/>
      <c r="Z67" s="17"/>
      <c r="AA67" s="20"/>
      <c r="AB67" s="17"/>
      <c r="AC67" s="49"/>
      <c r="AD67" s="18">
        <v>0</v>
      </c>
      <c r="AE67" s="21"/>
      <c r="AF67" s="41">
        <f t="shared" si="0"/>
        <v>0</v>
      </c>
      <c r="AG67" s="19">
        <v>0</v>
      </c>
      <c r="AH67" s="42" t="e">
        <f t="shared" si="7"/>
        <v>#DIV/0!</v>
      </c>
      <c r="AI67" s="15"/>
      <c r="AJ67" s="19">
        <v>0</v>
      </c>
      <c r="AK67" s="43" t="e">
        <f t="shared" si="8"/>
        <v>#DIV/0!</v>
      </c>
      <c r="AL67" s="19">
        <v>0</v>
      </c>
      <c r="AM67" s="43" t="e">
        <f t="shared" si="9"/>
        <v>#DIV/0!</v>
      </c>
      <c r="AN67" s="44">
        <f t="shared" si="10"/>
        <v>0</v>
      </c>
      <c r="AO67" s="97" t="str">
        <f t="shared" si="15"/>
        <v/>
      </c>
      <c r="AP67" s="89"/>
      <c r="AQ67" s="89"/>
      <c r="AR67" s="89"/>
      <c r="AS67" s="89"/>
      <c r="AT67" s="89"/>
    </row>
    <row r="68" spans="1:46" s="99" customFormat="1" ht="38.25" customHeight="1" x14ac:dyDescent="0.35">
      <c r="A68" s="95"/>
      <c r="B68" s="96"/>
      <c r="C68" s="96"/>
      <c r="D68" s="45">
        <f>'Description du CFA'!$C$15</f>
        <v>0</v>
      </c>
      <c r="E68" s="46">
        <f>'Description du CFA'!$C$19</f>
        <v>0</v>
      </c>
      <c r="F68" s="45">
        <f>+'Description du CFA'!$C$29</f>
        <v>0</v>
      </c>
      <c r="G68" s="45">
        <f>'Description du CFA'!$C$18</f>
        <v>0</v>
      </c>
      <c r="H68" s="45">
        <f>'Description du CFA'!$C$33</f>
        <v>0</v>
      </c>
      <c r="I68" s="45">
        <f>'Description du CFA'!$C$35</f>
        <v>0</v>
      </c>
      <c r="J68" s="45">
        <f>'Description du CFA'!$C$34</f>
        <v>0</v>
      </c>
      <c r="K68" s="45">
        <f>'Description du CFA'!$C$36</f>
        <v>0</v>
      </c>
      <c r="L68" s="100"/>
      <c r="M68" s="100"/>
      <c r="N68" s="100"/>
      <c r="O68" s="100"/>
      <c r="P68" s="100"/>
      <c r="Q68" s="21"/>
      <c r="R68" s="21"/>
      <c r="S68" s="21"/>
      <c r="T68" s="21"/>
      <c r="U68" s="21"/>
      <c r="V68" s="21"/>
      <c r="W68" s="21"/>
      <c r="X68" s="21"/>
      <c r="Y68" s="20"/>
      <c r="Z68" s="17"/>
      <c r="AA68" s="20"/>
      <c r="AB68" s="17"/>
      <c r="AC68" s="49"/>
      <c r="AD68" s="18">
        <v>0</v>
      </c>
      <c r="AE68" s="21"/>
      <c r="AF68" s="41">
        <f t="shared" si="0"/>
        <v>0</v>
      </c>
      <c r="AG68" s="19">
        <v>0</v>
      </c>
      <c r="AH68" s="42" t="e">
        <f t="shared" si="7"/>
        <v>#DIV/0!</v>
      </c>
      <c r="AI68" s="15"/>
      <c r="AJ68" s="19">
        <v>0</v>
      </c>
      <c r="AK68" s="43" t="e">
        <f t="shared" si="8"/>
        <v>#DIV/0!</v>
      </c>
      <c r="AL68" s="19">
        <v>0</v>
      </c>
      <c r="AM68" s="43" t="e">
        <f t="shared" si="9"/>
        <v>#DIV/0!</v>
      </c>
      <c r="AN68" s="44">
        <f t="shared" si="10"/>
        <v>0</v>
      </c>
      <c r="AO68" s="97" t="str">
        <f t="shared" si="15"/>
        <v/>
      </c>
      <c r="AP68" s="89"/>
      <c r="AQ68" s="89"/>
      <c r="AR68" s="89"/>
      <c r="AS68" s="89"/>
      <c r="AT68" s="89"/>
    </row>
    <row r="69" spans="1:46" s="99" customFormat="1" ht="38.25" customHeight="1" x14ac:dyDescent="0.35">
      <c r="A69" s="95"/>
      <c r="B69" s="96"/>
      <c r="C69" s="96"/>
      <c r="D69" s="45">
        <f>'Description du CFA'!$C$15</f>
        <v>0</v>
      </c>
      <c r="E69" s="46">
        <f>'Description du CFA'!$C$19</f>
        <v>0</v>
      </c>
      <c r="F69" s="45">
        <f>+'Description du CFA'!$C$29</f>
        <v>0</v>
      </c>
      <c r="G69" s="45">
        <f>'Description du CFA'!$C$18</f>
        <v>0</v>
      </c>
      <c r="H69" s="45">
        <f>'Description du CFA'!$C$33</f>
        <v>0</v>
      </c>
      <c r="I69" s="45">
        <f>'Description du CFA'!$C$35</f>
        <v>0</v>
      </c>
      <c r="J69" s="45">
        <f>'Description du CFA'!$C$34</f>
        <v>0</v>
      </c>
      <c r="K69" s="45">
        <f>'Description du CFA'!$C$36</f>
        <v>0</v>
      </c>
      <c r="L69" s="100"/>
      <c r="M69" s="100"/>
      <c r="N69" s="100"/>
      <c r="O69" s="100"/>
      <c r="P69" s="100"/>
      <c r="Q69" s="21"/>
      <c r="R69" s="21"/>
      <c r="S69" s="21"/>
      <c r="T69" s="21"/>
      <c r="U69" s="21"/>
      <c r="V69" s="21"/>
      <c r="W69" s="21"/>
      <c r="X69" s="21"/>
      <c r="Y69" s="20"/>
      <c r="Z69" s="17"/>
      <c r="AA69" s="20"/>
      <c r="AB69" s="17"/>
      <c r="AC69" s="49"/>
      <c r="AD69" s="18">
        <v>0</v>
      </c>
      <c r="AE69" s="21"/>
      <c r="AF69" s="41">
        <f t="shared" si="0"/>
        <v>0</v>
      </c>
      <c r="AG69" s="19">
        <v>0</v>
      </c>
      <c r="AH69" s="42" t="e">
        <f t="shared" si="7"/>
        <v>#DIV/0!</v>
      </c>
      <c r="AI69" s="15"/>
      <c r="AJ69" s="19">
        <v>0</v>
      </c>
      <c r="AK69" s="43" t="e">
        <f t="shared" si="8"/>
        <v>#DIV/0!</v>
      </c>
      <c r="AL69" s="19">
        <v>0</v>
      </c>
      <c r="AM69" s="43" t="e">
        <f t="shared" si="9"/>
        <v>#DIV/0!</v>
      </c>
      <c r="AN69" s="44">
        <f t="shared" si="10"/>
        <v>0</v>
      </c>
      <c r="AO69" s="97"/>
      <c r="AP69" s="89"/>
      <c r="AQ69" s="89"/>
      <c r="AR69" s="89"/>
      <c r="AS69" s="89"/>
      <c r="AT69" s="89"/>
    </row>
    <row r="70" spans="1:46" s="99" customFormat="1" ht="38.25" customHeight="1" x14ac:dyDescent="0.35">
      <c r="A70" s="95"/>
      <c r="B70" s="96"/>
      <c r="C70" s="96"/>
      <c r="D70" s="45">
        <f>'Description du CFA'!$C$15</f>
        <v>0</v>
      </c>
      <c r="E70" s="46">
        <f>'Description du CFA'!$C$19</f>
        <v>0</v>
      </c>
      <c r="F70" s="45">
        <f>+'Description du CFA'!$C$29</f>
        <v>0</v>
      </c>
      <c r="G70" s="45">
        <f>'Description du CFA'!$C$18</f>
        <v>0</v>
      </c>
      <c r="H70" s="45">
        <f>'Description du CFA'!$C$33</f>
        <v>0</v>
      </c>
      <c r="I70" s="45">
        <f>'Description du CFA'!$C$35</f>
        <v>0</v>
      </c>
      <c r="J70" s="45">
        <f>'Description du CFA'!$C$34</f>
        <v>0</v>
      </c>
      <c r="K70" s="45">
        <f>'Description du CFA'!$C$36</f>
        <v>0</v>
      </c>
      <c r="L70" s="100"/>
      <c r="M70" s="100"/>
      <c r="N70" s="100"/>
      <c r="O70" s="100"/>
      <c r="P70" s="100"/>
      <c r="Q70" s="21"/>
      <c r="R70" s="21"/>
      <c r="S70" s="21"/>
      <c r="T70" s="21"/>
      <c r="U70" s="21"/>
      <c r="V70" s="21"/>
      <c r="W70" s="21"/>
      <c r="X70" s="21"/>
      <c r="Y70" s="20"/>
      <c r="Z70" s="17"/>
      <c r="AA70" s="20"/>
      <c r="AB70" s="17"/>
      <c r="AC70" s="49"/>
      <c r="AD70" s="18">
        <v>0</v>
      </c>
      <c r="AE70" s="21"/>
      <c r="AF70" s="41">
        <f t="shared" si="0"/>
        <v>0</v>
      </c>
      <c r="AG70" s="19">
        <v>0</v>
      </c>
      <c r="AH70" s="42" t="e">
        <f t="shared" si="7"/>
        <v>#DIV/0!</v>
      </c>
      <c r="AI70" s="15"/>
      <c r="AJ70" s="19">
        <v>0</v>
      </c>
      <c r="AK70" s="43" t="e">
        <f t="shared" si="8"/>
        <v>#DIV/0!</v>
      </c>
      <c r="AL70" s="19">
        <v>0</v>
      </c>
      <c r="AM70" s="43" t="e">
        <f t="shared" si="9"/>
        <v>#DIV/0!</v>
      </c>
      <c r="AN70" s="44">
        <f t="shared" si="10"/>
        <v>0</v>
      </c>
      <c r="AO70" s="97" t="str">
        <f t="shared" si="15"/>
        <v/>
      </c>
      <c r="AP70" s="89"/>
      <c r="AQ70" s="89"/>
      <c r="AR70" s="89"/>
      <c r="AS70" s="89"/>
      <c r="AT70" s="89"/>
    </row>
    <row r="71" spans="1:46" s="99" customFormat="1" ht="38.25" customHeight="1" x14ac:dyDescent="0.35">
      <c r="A71" s="95"/>
      <c r="B71" s="96"/>
      <c r="C71" s="96"/>
      <c r="D71" s="45">
        <f>'Description du CFA'!$C$15</f>
        <v>0</v>
      </c>
      <c r="E71" s="46">
        <f>'Description du CFA'!$C$19</f>
        <v>0</v>
      </c>
      <c r="F71" s="45">
        <f>+'Description du CFA'!$C$29</f>
        <v>0</v>
      </c>
      <c r="G71" s="45">
        <f>'Description du CFA'!$C$18</f>
        <v>0</v>
      </c>
      <c r="H71" s="45">
        <f>'Description du CFA'!$C$33</f>
        <v>0</v>
      </c>
      <c r="I71" s="45">
        <f>'Description du CFA'!$C$35</f>
        <v>0</v>
      </c>
      <c r="J71" s="45">
        <f>'Description du CFA'!$C$34</f>
        <v>0</v>
      </c>
      <c r="K71" s="45">
        <f>'Description du CFA'!$C$36</f>
        <v>0</v>
      </c>
      <c r="L71" s="100"/>
      <c r="M71" s="100"/>
      <c r="N71" s="100"/>
      <c r="O71" s="100"/>
      <c r="P71" s="100"/>
      <c r="Q71" s="21"/>
      <c r="R71" s="21"/>
      <c r="S71" s="21"/>
      <c r="T71" s="21"/>
      <c r="U71" s="21"/>
      <c r="V71" s="21"/>
      <c r="W71" s="21"/>
      <c r="X71" s="21"/>
      <c r="Y71" s="20"/>
      <c r="Z71" s="17"/>
      <c r="AA71" s="20"/>
      <c r="AB71" s="17"/>
      <c r="AC71" s="49"/>
      <c r="AD71" s="18">
        <v>0</v>
      </c>
      <c r="AE71" s="21"/>
      <c r="AF71" s="41">
        <f t="shared" si="0"/>
        <v>0</v>
      </c>
      <c r="AG71" s="19">
        <v>0</v>
      </c>
      <c r="AH71" s="42" t="e">
        <f t="shared" si="7"/>
        <v>#DIV/0!</v>
      </c>
      <c r="AI71" s="15"/>
      <c r="AJ71" s="19">
        <v>0</v>
      </c>
      <c r="AK71" s="43" t="e">
        <f t="shared" si="8"/>
        <v>#DIV/0!</v>
      </c>
      <c r="AL71" s="19">
        <v>0</v>
      </c>
      <c r="AM71" s="43" t="e">
        <f t="shared" si="9"/>
        <v>#DIV/0!</v>
      </c>
      <c r="AN71" s="44">
        <f t="shared" si="10"/>
        <v>0</v>
      </c>
      <c r="AO71" s="97"/>
      <c r="AP71" s="89"/>
      <c r="AQ71" s="89"/>
      <c r="AR71" s="89"/>
      <c r="AS71" s="89"/>
      <c r="AT71" s="89"/>
    </row>
    <row r="72" spans="1:46" s="99" customFormat="1" ht="38.25" customHeight="1" x14ac:dyDescent="0.35">
      <c r="A72" s="95"/>
      <c r="B72" s="96"/>
      <c r="C72" s="96"/>
      <c r="D72" s="45">
        <f>'Description du CFA'!$C$15</f>
        <v>0</v>
      </c>
      <c r="E72" s="46">
        <f>'Description du CFA'!$C$19</f>
        <v>0</v>
      </c>
      <c r="F72" s="45">
        <f>+'Description du CFA'!$C$29</f>
        <v>0</v>
      </c>
      <c r="G72" s="45">
        <f>'Description du CFA'!$C$18</f>
        <v>0</v>
      </c>
      <c r="H72" s="45">
        <f>'Description du CFA'!$C$33</f>
        <v>0</v>
      </c>
      <c r="I72" s="45">
        <f>'Description du CFA'!$C$35</f>
        <v>0</v>
      </c>
      <c r="J72" s="45">
        <f>'Description du CFA'!$C$34</f>
        <v>0</v>
      </c>
      <c r="K72" s="45">
        <f>'Description du CFA'!$C$36</f>
        <v>0</v>
      </c>
      <c r="L72" s="100"/>
      <c r="M72" s="100"/>
      <c r="N72" s="100"/>
      <c r="O72" s="100"/>
      <c r="P72" s="100"/>
      <c r="Q72" s="21"/>
      <c r="R72" s="21"/>
      <c r="S72" s="21"/>
      <c r="T72" s="21"/>
      <c r="U72" s="21"/>
      <c r="V72" s="21"/>
      <c r="W72" s="21"/>
      <c r="X72" s="21"/>
      <c r="Y72" s="20"/>
      <c r="Z72" s="17"/>
      <c r="AA72" s="20"/>
      <c r="AB72" s="17"/>
      <c r="AC72" s="49"/>
      <c r="AD72" s="18">
        <v>0</v>
      </c>
      <c r="AE72" s="21"/>
      <c r="AF72" s="41">
        <f t="shared" si="0"/>
        <v>0</v>
      </c>
      <c r="AG72" s="19">
        <v>0</v>
      </c>
      <c r="AH72" s="42" t="e">
        <f t="shared" si="7"/>
        <v>#DIV/0!</v>
      </c>
      <c r="AI72" s="15"/>
      <c r="AJ72" s="19">
        <v>0</v>
      </c>
      <c r="AK72" s="43" t="e">
        <f t="shared" si="8"/>
        <v>#DIV/0!</v>
      </c>
      <c r="AL72" s="19">
        <v>0</v>
      </c>
      <c r="AM72" s="43" t="e">
        <f t="shared" si="9"/>
        <v>#DIV/0!</v>
      </c>
      <c r="AN72" s="44">
        <f t="shared" si="10"/>
        <v>0</v>
      </c>
      <c r="AO72" s="97"/>
      <c r="AP72" s="89"/>
      <c r="AQ72" s="89"/>
      <c r="AR72" s="89"/>
      <c r="AS72" s="89"/>
      <c r="AT72" s="89"/>
    </row>
    <row r="73" spans="1:46" s="99" customFormat="1" ht="38.25" customHeight="1" x14ac:dyDescent="0.35">
      <c r="A73" s="95"/>
      <c r="B73" s="96"/>
      <c r="C73" s="96"/>
      <c r="D73" s="45">
        <f>'Description du CFA'!$C$15</f>
        <v>0</v>
      </c>
      <c r="E73" s="46">
        <f>'Description du CFA'!$C$19</f>
        <v>0</v>
      </c>
      <c r="F73" s="45">
        <f>+'Description du CFA'!$C$29</f>
        <v>0</v>
      </c>
      <c r="G73" s="45">
        <f>'Description du CFA'!$C$18</f>
        <v>0</v>
      </c>
      <c r="H73" s="45">
        <f>'Description du CFA'!$C$33</f>
        <v>0</v>
      </c>
      <c r="I73" s="45">
        <f>'Description du CFA'!$C$35</f>
        <v>0</v>
      </c>
      <c r="J73" s="45">
        <f>'Description du CFA'!$C$34</f>
        <v>0</v>
      </c>
      <c r="K73" s="45">
        <f>'Description du CFA'!$C$36</f>
        <v>0</v>
      </c>
      <c r="L73" s="100"/>
      <c r="M73" s="100"/>
      <c r="N73" s="100"/>
      <c r="O73" s="100"/>
      <c r="P73" s="100"/>
      <c r="Q73" s="21"/>
      <c r="R73" s="21"/>
      <c r="S73" s="21"/>
      <c r="T73" s="21"/>
      <c r="U73" s="21"/>
      <c r="V73" s="21"/>
      <c r="W73" s="21"/>
      <c r="X73" s="21"/>
      <c r="Y73" s="20"/>
      <c r="Z73" s="17"/>
      <c r="AA73" s="20"/>
      <c r="AB73" s="17"/>
      <c r="AC73" s="49"/>
      <c r="AD73" s="18">
        <v>0</v>
      </c>
      <c r="AE73" s="21"/>
      <c r="AF73" s="41">
        <f t="shared" si="0"/>
        <v>0</v>
      </c>
      <c r="AG73" s="19">
        <v>0</v>
      </c>
      <c r="AH73" s="42" t="e">
        <f t="shared" si="7"/>
        <v>#DIV/0!</v>
      </c>
      <c r="AI73" s="15"/>
      <c r="AJ73" s="19">
        <v>0</v>
      </c>
      <c r="AK73" s="43" t="e">
        <f t="shared" si="8"/>
        <v>#DIV/0!</v>
      </c>
      <c r="AL73" s="19">
        <v>0</v>
      </c>
      <c r="AM73" s="43" t="e">
        <f t="shared" si="9"/>
        <v>#DIV/0!</v>
      </c>
      <c r="AN73" s="44">
        <f t="shared" si="10"/>
        <v>0</v>
      </c>
      <c r="AO73" s="97"/>
      <c r="AP73" s="89"/>
      <c r="AQ73" s="89"/>
      <c r="AR73" s="89"/>
      <c r="AS73" s="89"/>
      <c r="AT73" s="89"/>
    </row>
    <row r="74" spans="1:46" s="99" customFormat="1" ht="38.25" customHeight="1" x14ac:dyDescent="0.35">
      <c r="A74" s="95"/>
      <c r="B74" s="96"/>
      <c r="C74" s="96"/>
      <c r="D74" s="45">
        <f>'Description du CFA'!$C$15</f>
        <v>0</v>
      </c>
      <c r="E74" s="46">
        <f>'Description du CFA'!$C$19</f>
        <v>0</v>
      </c>
      <c r="F74" s="45">
        <f>+'Description du CFA'!$C$29</f>
        <v>0</v>
      </c>
      <c r="G74" s="45">
        <f>'Description du CFA'!$C$18</f>
        <v>0</v>
      </c>
      <c r="H74" s="45">
        <f>'Description du CFA'!$C$33</f>
        <v>0</v>
      </c>
      <c r="I74" s="45">
        <f>'Description du CFA'!$C$35</f>
        <v>0</v>
      </c>
      <c r="J74" s="45">
        <f>'Description du CFA'!$C$34</f>
        <v>0</v>
      </c>
      <c r="K74" s="45">
        <f>'Description du CFA'!$C$36</f>
        <v>0</v>
      </c>
      <c r="L74" s="100"/>
      <c r="M74" s="100"/>
      <c r="N74" s="100"/>
      <c r="O74" s="100"/>
      <c r="P74" s="100"/>
      <c r="Q74" s="21"/>
      <c r="R74" s="21"/>
      <c r="S74" s="21"/>
      <c r="T74" s="21"/>
      <c r="U74" s="21"/>
      <c r="V74" s="21"/>
      <c r="W74" s="21"/>
      <c r="X74" s="21"/>
      <c r="Y74" s="20"/>
      <c r="Z74" s="17"/>
      <c r="AA74" s="20"/>
      <c r="AB74" s="17"/>
      <c r="AC74" s="49"/>
      <c r="AD74" s="18">
        <v>0</v>
      </c>
      <c r="AE74" s="21"/>
      <c r="AF74" s="41">
        <f t="shared" si="0"/>
        <v>0</v>
      </c>
      <c r="AG74" s="19">
        <v>0</v>
      </c>
      <c r="AH74" s="42" t="e">
        <f t="shared" si="7"/>
        <v>#DIV/0!</v>
      </c>
      <c r="AI74" s="15"/>
      <c r="AJ74" s="19">
        <v>0</v>
      </c>
      <c r="AK74" s="43" t="e">
        <f t="shared" si="8"/>
        <v>#DIV/0!</v>
      </c>
      <c r="AL74" s="19">
        <v>0</v>
      </c>
      <c r="AM74" s="43" t="e">
        <f t="shared" si="9"/>
        <v>#DIV/0!</v>
      </c>
      <c r="AN74" s="44">
        <f t="shared" si="10"/>
        <v>0</v>
      </c>
      <c r="AO74" s="97"/>
      <c r="AP74" s="89"/>
      <c r="AQ74" s="89"/>
      <c r="AR74" s="89"/>
      <c r="AS74" s="89"/>
      <c r="AT74" s="89"/>
    </row>
    <row r="75" spans="1:46" s="99" customFormat="1" ht="38.25" customHeight="1" x14ac:dyDescent="0.35">
      <c r="A75" s="95"/>
      <c r="B75" s="96"/>
      <c r="C75" s="96"/>
      <c r="D75" s="45">
        <f>'Description du CFA'!$C$15</f>
        <v>0</v>
      </c>
      <c r="E75" s="46">
        <f>'Description du CFA'!$C$19</f>
        <v>0</v>
      </c>
      <c r="F75" s="45">
        <f>+'Description du CFA'!$C$29</f>
        <v>0</v>
      </c>
      <c r="G75" s="45">
        <f>'Description du CFA'!$C$18</f>
        <v>0</v>
      </c>
      <c r="H75" s="45">
        <f>'Description du CFA'!$C$33</f>
        <v>0</v>
      </c>
      <c r="I75" s="45">
        <f>'Description du CFA'!$C$35</f>
        <v>0</v>
      </c>
      <c r="J75" s="45">
        <f>'Description du CFA'!$C$34</f>
        <v>0</v>
      </c>
      <c r="K75" s="45">
        <f>'Description du CFA'!$C$36</f>
        <v>0</v>
      </c>
      <c r="L75" s="100"/>
      <c r="M75" s="100"/>
      <c r="N75" s="100"/>
      <c r="O75" s="100"/>
      <c r="P75" s="100"/>
      <c r="Q75" s="21"/>
      <c r="R75" s="21"/>
      <c r="S75" s="21"/>
      <c r="T75" s="21"/>
      <c r="U75" s="21"/>
      <c r="V75" s="21"/>
      <c r="W75" s="21"/>
      <c r="X75" s="21"/>
      <c r="Y75" s="20"/>
      <c r="Z75" s="17"/>
      <c r="AA75" s="20"/>
      <c r="AB75" s="17"/>
      <c r="AC75" s="49"/>
      <c r="AD75" s="18">
        <v>0</v>
      </c>
      <c r="AE75" s="21"/>
      <c r="AF75" s="41">
        <f t="shared" si="0"/>
        <v>0</v>
      </c>
      <c r="AG75" s="19">
        <v>0</v>
      </c>
      <c r="AH75" s="42" t="e">
        <f t="shared" si="7"/>
        <v>#DIV/0!</v>
      </c>
      <c r="AI75" s="15"/>
      <c r="AJ75" s="19">
        <v>0</v>
      </c>
      <c r="AK75" s="43" t="e">
        <f t="shared" si="8"/>
        <v>#DIV/0!</v>
      </c>
      <c r="AL75" s="19">
        <v>0</v>
      </c>
      <c r="AM75" s="43" t="e">
        <f t="shared" si="9"/>
        <v>#DIV/0!</v>
      </c>
      <c r="AN75" s="44">
        <f t="shared" si="10"/>
        <v>0</v>
      </c>
      <c r="AO75" s="97"/>
      <c r="AP75" s="89"/>
      <c r="AQ75" s="89"/>
      <c r="AR75" s="89"/>
      <c r="AS75" s="89"/>
      <c r="AT75" s="89"/>
    </row>
    <row r="76" spans="1:46" s="99" customFormat="1" ht="38.25" customHeight="1" x14ac:dyDescent="0.35">
      <c r="A76" s="95"/>
      <c r="B76" s="96"/>
      <c r="C76" s="96"/>
      <c r="D76" s="45">
        <f>'Description du CFA'!$C$15</f>
        <v>0</v>
      </c>
      <c r="E76" s="46">
        <f>'Description du CFA'!$C$19</f>
        <v>0</v>
      </c>
      <c r="F76" s="45">
        <f>+'Description du CFA'!$C$29</f>
        <v>0</v>
      </c>
      <c r="G76" s="45">
        <f>'Description du CFA'!$C$18</f>
        <v>0</v>
      </c>
      <c r="H76" s="45">
        <f>'Description du CFA'!$C$33</f>
        <v>0</v>
      </c>
      <c r="I76" s="45">
        <f>'Description du CFA'!$C$35</f>
        <v>0</v>
      </c>
      <c r="J76" s="45">
        <f>'Description du CFA'!$C$34</f>
        <v>0</v>
      </c>
      <c r="K76" s="45">
        <f>'Description du CFA'!$C$36</f>
        <v>0</v>
      </c>
      <c r="L76" s="100"/>
      <c r="M76" s="100"/>
      <c r="N76" s="100"/>
      <c r="O76" s="100"/>
      <c r="P76" s="100"/>
      <c r="Q76" s="21"/>
      <c r="R76" s="21"/>
      <c r="S76" s="21"/>
      <c r="T76" s="21"/>
      <c r="U76" s="21"/>
      <c r="V76" s="21"/>
      <c r="W76" s="21"/>
      <c r="X76" s="21"/>
      <c r="Y76" s="20"/>
      <c r="Z76" s="17"/>
      <c r="AA76" s="20"/>
      <c r="AB76" s="17"/>
      <c r="AC76" s="49"/>
      <c r="AD76" s="18">
        <v>0</v>
      </c>
      <c r="AE76" s="21"/>
      <c r="AF76" s="41">
        <f t="shared" si="0"/>
        <v>0</v>
      </c>
      <c r="AG76" s="19">
        <v>0</v>
      </c>
      <c r="AH76" s="42" t="e">
        <f t="shared" si="7"/>
        <v>#DIV/0!</v>
      </c>
      <c r="AI76" s="15"/>
      <c r="AJ76" s="19">
        <v>0</v>
      </c>
      <c r="AK76" s="43" t="e">
        <f t="shared" si="8"/>
        <v>#DIV/0!</v>
      </c>
      <c r="AL76" s="19">
        <v>0</v>
      </c>
      <c r="AM76" s="43" t="e">
        <f t="shared" si="9"/>
        <v>#DIV/0!</v>
      </c>
      <c r="AN76" s="44">
        <f t="shared" si="10"/>
        <v>0</v>
      </c>
      <c r="AO76" s="97" t="str">
        <f t="shared" si="15"/>
        <v/>
      </c>
      <c r="AP76" s="89"/>
      <c r="AQ76" s="89"/>
      <c r="AR76" s="89"/>
      <c r="AS76" s="89"/>
      <c r="AT76" s="89"/>
    </row>
    <row r="77" spans="1:46" s="103" customFormat="1" ht="23.5" customHeight="1" x14ac:dyDescent="0.35">
      <c r="A77" s="10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18">
        <v>0</v>
      </c>
      <c r="AE77" s="47"/>
      <c r="AF77" s="102">
        <f>SUM(AF7:AF76)</f>
        <v>0</v>
      </c>
      <c r="AG77" s="102">
        <f>SUM(AG7:AG76)</f>
        <v>0</v>
      </c>
      <c r="AH77" s="42" t="e">
        <f t="shared" si="7"/>
        <v>#DIV/0!</v>
      </c>
      <c r="AI77" s="22"/>
      <c r="AJ77" s="102">
        <f>SUM(AJ7:AJ76)</f>
        <v>0</v>
      </c>
      <c r="AK77" s="43" t="e">
        <f t="shared" si="8"/>
        <v>#DIV/0!</v>
      </c>
      <c r="AL77" s="102">
        <f>SUM(AL7:AL76)</f>
        <v>0</v>
      </c>
      <c r="AM77" s="43" t="e">
        <f t="shared" si="9"/>
        <v>#DIV/0!</v>
      </c>
      <c r="AN77" s="102">
        <f>SUM(AN7:AN76)</f>
        <v>0</v>
      </c>
      <c r="AO77" s="97"/>
      <c r="AP77" s="89"/>
      <c r="AQ77" s="89"/>
      <c r="AR77" s="89"/>
      <c r="AS77" s="89"/>
      <c r="AT77" s="89"/>
    </row>
    <row r="78" spans="1:46" x14ac:dyDescent="0.35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13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5"/>
      <c r="AE78" s="104"/>
      <c r="AF78" s="104"/>
      <c r="AG78" s="104"/>
      <c r="AH78" s="104"/>
      <c r="AI78" s="104"/>
      <c r="AJ78" s="106"/>
      <c r="AK78" s="104"/>
      <c r="AL78" s="104"/>
      <c r="AM78" s="104"/>
      <c r="AN78" s="104"/>
    </row>
    <row r="84" ht="36" customHeight="1" x14ac:dyDescent="0.35"/>
  </sheetData>
  <sheetProtection algorithmName="SHA-512" hashValue="ZALB9WcyrEKeong9dKsayu0lzw9y2eShpi+pusyPzaPGmmb3YPVjwTK0QNIbFEbCPTMaauUZNh5GPfaLlx/XAQ==" saltValue="UR8WAhl3mAqBYo1pZX5oCQ==" spinCount="100000" sheet="1" formatCells="0" formatRows="0" insertRows="0" deleteRows="0" sort="0" autoFilter="0" pivotTables="0"/>
  <mergeCells count="28">
    <mergeCell ref="S4:X5"/>
    <mergeCell ref="H4:K5"/>
    <mergeCell ref="B2:AN2"/>
    <mergeCell ref="C4:C6"/>
    <mergeCell ref="Q4:Q6"/>
    <mergeCell ref="B4:B6"/>
    <mergeCell ref="D4:D6"/>
    <mergeCell ref="R4:R6"/>
    <mergeCell ref="F4:F6"/>
    <mergeCell ref="E4:E6"/>
    <mergeCell ref="P4:P6"/>
    <mergeCell ref="N4:N6"/>
    <mergeCell ref="L4:L6"/>
    <mergeCell ref="M4:M6"/>
    <mergeCell ref="O4:O6"/>
    <mergeCell ref="AA4:AA6"/>
    <mergeCell ref="Z4:Z6"/>
    <mergeCell ref="Y4:Y6"/>
    <mergeCell ref="AN5:AN6"/>
    <mergeCell ref="AI5:AK5"/>
    <mergeCell ref="AL5:AM5"/>
    <mergeCell ref="AG5:AH5"/>
    <mergeCell ref="AG4:AN4"/>
    <mergeCell ref="AB4:AB6"/>
    <mergeCell ref="AC4:AC6"/>
    <mergeCell ref="AD4:AD6"/>
    <mergeCell ref="AE4:AE6"/>
    <mergeCell ref="AF4:AF6"/>
  </mergeCells>
  <phoneticPr fontId="27" type="noConversion"/>
  <conditionalFormatting sqref="AH7:AH77">
    <cfRule type="cellIs" dxfId="0" priority="1" operator="greaterThan">
      <formula>60%</formula>
    </cfRule>
  </conditionalFormatting>
  <pageMargins left="0.70866141732283472" right="0.70866141732283472" top="0.74803149606299213" bottom="0.74803149606299213" header="0.31496062992125984" footer="0.31496062992125984"/>
  <pageSetup paperSize="8" scale="77" orientation="landscape" r:id="rId1"/>
  <headerFooter>
    <oddFooter>&amp;R&amp;"Arial,Italique"&amp;9&amp;F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1000000}">
          <x14:formula1>
            <xm:f>'Liste '!$A$2:$A$3</xm:f>
          </x14:formula1>
          <xm:sqref>AA37 Z7:Z36 Z38:Z76</xm:sqref>
        </x14:dataValidation>
        <x14:dataValidation type="list" allowBlank="1" showInputMessage="1" showErrorMessage="1" error="Il faut se conformer au menu déroulant " xr:uid="{00000000-0002-0000-0300-000002000000}">
          <x14:formula1>
            <xm:f>'Liste '!$A$6:$A$9</xm:f>
          </x14:formula1>
          <xm:sqref>AC37 AB7:AB36 AB38:AB76</xm:sqref>
        </x14:dataValidation>
        <x14:dataValidation type="list" allowBlank="1" showInputMessage="1" showErrorMessage="1" xr:uid="{00000000-0002-0000-0300-000003000000}">
          <x14:formula1>
            <xm:f>'Liste '!$A$12:$A$28</xm:f>
          </x14:formula1>
          <xm:sqref>L37:P37 B7:B76</xm:sqref>
        </x14:dataValidation>
        <x14:dataValidation type="list" allowBlank="1" showInputMessage="1" showErrorMessage="1" xr:uid="{51A755A2-DD38-49DE-B0BF-ED470543847B}">
          <x14:formula1>
            <xm:f>'Liste '!$C$2:$C$22</xm:f>
          </x14:formula1>
          <xm:sqref>C7:C76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D37"/>
  <sheetViews>
    <sheetView topLeftCell="A8" workbookViewId="0">
      <selection activeCell="E33" sqref="E33"/>
    </sheetView>
  </sheetViews>
  <sheetFormatPr baseColWidth="10" defaultRowHeight="14.5" x14ac:dyDescent="0.35"/>
  <cols>
    <col min="1" max="1" width="55" bestFit="1" customWidth="1"/>
    <col min="3" max="3" width="17.33203125" bestFit="1" customWidth="1"/>
  </cols>
  <sheetData>
    <row r="1" spans="1:3" x14ac:dyDescent="0.35">
      <c r="A1" s="87" t="s">
        <v>115</v>
      </c>
      <c r="C1" s="87" t="s">
        <v>98</v>
      </c>
    </row>
    <row r="2" spans="1:3" x14ac:dyDescent="0.35">
      <c r="A2" s="88" t="s">
        <v>58</v>
      </c>
      <c r="C2" s="88" t="s">
        <v>119</v>
      </c>
    </row>
    <row r="3" spans="1:3" ht="14.5" customHeight="1" x14ac:dyDescent="0.35">
      <c r="A3" s="88" t="s">
        <v>59</v>
      </c>
      <c r="C3" s="88" t="s">
        <v>120</v>
      </c>
    </row>
    <row r="4" spans="1:3" ht="14.5" customHeight="1" x14ac:dyDescent="0.35">
      <c r="C4" s="88" t="s">
        <v>11</v>
      </c>
    </row>
    <row r="5" spans="1:3" ht="14.5" customHeight="1" x14ac:dyDescent="0.35">
      <c r="A5" s="87" t="s">
        <v>116</v>
      </c>
      <c r="C5" s="88" t="s">
        <v>12</v>
      </c>
    </row>
    <row r="6" spans="1:3" ht="14.5" customHeight="1" x14ac:dyDescent="0.35">
      <c r="A6" s="88" t="s">
        <v>60</v>
      </c>
      <c r="C6" s="88" t="s">
        <v>13</v>
      </c>
    </row>
    <row r="7" spans="1:3" x14ac:dyDescent="0.35">
      <c r="A7" s="88" t="s">
        <v>82</v>
      </c>
      <c r="C7" s="88" t="s">
        <v>14</v>
      </c>
    </row>
    <row r="8" spans="1:3" x14ac:dyDescent="0.35">
      <c r="A8" s="88" t="s">
        <v>61</v>
      </c>
      <c r="C8" s="88" t="s">
        <v>117</v>
      </c>
    </row>
    <row r="9" spans="1:3" x14ac:dyDescent="0.35">
      <c r="A9" s="88" t="s">
        <v>62</v>
      </c>
      <c r="C9" s="88" t="s">
        <v>15</v>
      </c>
    </row>
    <row r="10" spans="1:3" x14ac:dyDescent="0.35">
      <c r="C10" s="88" t="s">
        <v>16</v>
      </c>
    </row>
    <row r="11" spans="1:3" x14ac:dyDescent="0.35">
      <c r="A11" s="87" t="s">
        <v>99</v>
      </c>
      <c r="C11" s="88" t="s">
        <v>17</v>
      </c>
    </row>
    <row r="12" spans="1:3" x14ac:dyDescent="0.35">
      <c r="A12" s="37" t="s">
        <v>65</v>
      </c>
      <c r="C12" s="88" t="s">
        <v>18</v>
      </c>
    </row>
    <row r="13" spans="1:3" x14ac:dyDescent="0.35">
      <c r="A13" s="37" t="s">
        <v>66</v>
      </c>
      <c r="C13" s="88" t="s">
        <v>19</v>
      </c>
    </row>
    <row r="14" spans="1:3" x14ac:dyDescent="0.35">
      <c r="A14" s="37" t="s">
        <v>67</v>
      </c>
      <c r="C14" s="88" t="s">
        <v>48</v>
      </c>
    </row>
    <row r="15" spans="1:3" x14ac:dyDescent="0.35">
      <c r="A15" s="37" t="s">
        <v>68</v>
      </c>
      <c r="C15" s="88" t="s">
        <v>118</v>
      </c>
    </row>
    <row r="16" spans="1:3" x14ac:dyDescent="0.35">
      <c r="A16" s="37" t="s">
        <v>69</v>
      </c>
      <c r="C16" s="88" t="s">
        <v>26</v>
      </c>
    </row>
    <row r="17" spans="1:4" x14ac:dyDescent="0.35">
      <c r="A17" s="37" t="s">
        <v>70</v>
      </c>
      <c r="C17" s="88" t="s">
        <v>54</v>
      </c>
    </row>
    <row r="18" spans="1:4" x14ac:dyDescent="0.35">
      <c r="A18" s="37" t="s">
        <v>71</v>
      </c>
      <c r="C18" s="88" t="s">
        <v>55</v>
      </c>
    </row>
    <row r="19" spans="1:4" x14ac:dyDescent="0.35">
      <c r="A19" s="37" t="s">
        <v>72</v>
      </c>
      <c r="C19" s="88"/>
    </row>
    <row r="20" spans="1:4" x14ac:dyDescent="0.35">
      <c r="A20" s="37" t="s">
        <v>73</v>
      </c>
    </row>
    <row r="21" spans="1:4" x14ac:dyDescent="0.35">
      <c r="A21" s="37" t="s">
        <v>74</v>
      </c>
    </row>
    <row r="22" spans="1:4" x14ac:dyDescent="0.35">
      <c r="A22" s="37" t="s">
        <v>75</v>
      </c>
    </row>
    <row r="23" spans="1:4" ht="15.5" x14ac:dyDescent="0.35">
      <c r="A23" s="37" t="s">
        <v>76</v>
      </c>
      <c r="D23" s="1"/>
    </row>
    <row r="24" spans="1:4" ht="15.5" x14ac:dyDescent="0.35">
      <c r="A24" s="37" t="s">
        <v>77</v>
      </c>
      <c r="D24" s="1"/>
    </row>
    <row r="25" spans="1:4" ht="15.5" x14ac:dyDescent="0.35">
      <c r="A25" s="37" t="s">
        <v>78</v>
      </c>
      <c r="D25" s="1"/>
    </row>
    <row r="26" spans="1:4" ht="15.5" x14ac:dyDescent="0.35">
      <c r="A26" s="37" t="s">
        <v>79</v>
      </c>
      <c r="D26" s="1"/>
    </row>
    <row r="27" spans="1:4" ht="15.5" x14ac:dyDescent="0.35">
      <c r="A27" s="37" t="s">
        <v>80</v>
      </c>
      <c r="D27" s="1"/>
    </row>
    <row r="28" spans="1:4" ht="15.5" x14ac:dyDescent="0.35">
      <c r="A28" s="37" t="s">
        <v>81</v>
      </c>
      <c r="D28" s="1"/>
    </row>
    <row r="29" spans="1:4" ht="15.5" x14ac:dyDescent="0.35">
      <c r="D29" s="1"/>
    </row>
    <row r="30" spans="1:4" ht="15.5" x14ac:dyDescent="0.35">
      <c r="A30" s="40"/>
      <c r="D30" s="1"/>
    </row>
    <row r="31" spans="1:4" ht="15.5" x14ac:dyDescent="0.35">
      <c r="A31" s="37"/>
      <c r="D31" s="1"/>
    </row>
    <row r="32" spans="1:4" ht="15.5" x14ac:dyDescent="0.35">
      <c r="A32" s="37"/>
      <c r="D32" s="1"/>
    </row>
    <row r="33" spans="1:4" ht="15.5" x14ac:dyDescent="0.35">
      <c r="A33" s="37"/>
      <c r="D33" s="1"/>
    </row>
    <row r="34" spans="1:4" ht="15.5" x14ac:dyDescent="0.35">
      <c r="D34" s="1"/>
    </row>
    <row r="35" spans="1:4" ht="15.5" x14ac:dyDescent="0.35">
      <c r="D35" s="1"/>
    </row>
    <row r="36" spans="1:4" ht="15.5" x14ac:dyDescent="0.35">
      <c r="D36" s="1"/>
    </row>
    <row r="37" spans="1:4" ht="15.5" x14ac:dyDescent="0.35">
      <c r="D37" s="1"/>
    </row>
  </sheetData>
  <sheetProtection algorithmName="SHA-512" hashValue="jIbfBwaQzyBJNrXQ8uki/p2YXUc2CptQeWGF+tY4kov40pniojtStvxLpK24c9bVPMaPx52fn1gLudJgnRXGiA==" saltValue="n3LCgv42yFk+lb2STXmBCA==" spinCount="100000" sheet="1" objects="1" scenarios="1" selectLockedCells="1"/>
  <sortState xmlns:xlrd2="http://schemas.microsoft.com/office/spreadsheetml/2017/richdata2" ref="D2:D21">
    <sortCondition ref="D2:D21"/>
  </sortState>
  <phoneticPr fontId="27" type="noConversion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7BDD301E7D841BF0B3290FEAFB620" ma:contentTypeVersion="11" ma:contentTypeDescription="Crée un document." ma:contentTypeScope="" ma:versionID="a96b56464e35310276591ba592566c04">
  <xsd:schema xmlns:xsd="http://www.w3.org/2001/XMLSchema" xmlns:xs="http://www.w3.org/2001/XMLSchema" xmlns:p="http://schemas.microsoft.com/office/2006/metadata/properties" xmlns:ns2="4866007c-3694-4f74-89f4-0c86a642bb83" xmlns:ns3="f74f9e3d-200b-4c98-aacf-996157a6abb7" targetNamespace="http://schemas.microsoft.com/office/2006/metadata/properties" ma:root="true" ma:fieldsID="e3d57148b199dc0de3734a0190bb4a08" ns2:_="" ns3:_="">
    <xsd:import namespace="4866007c-3694-4f74-89f4-0c86a642bb83"/>
    <xsd:import namespace="f74f9e3d-200b-4c98-aacf-996157a6ab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6007c-3694-4f74-89f4-0c86a642bb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15c89655-fb02-4349-92c7-83c82ea2c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f9e3d-200b-4c98-aacf-996157a6abb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bb39069-5e30-4fd6-8b25-f916e3813d9d}" ma:internalName="TaxCatchAll" ma:showField="CatchAllData" ma:web="f74f9e3d-200b-4c98-aacf-996157a6ab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4f9e3d-200b-4c98-aacf-996157a6abb7" xsi:nil="true"/>
    <lcf76f155ced4ddcb4097134ff3c332f xmlns="4866007c-3694-4f74-89f4-0c86a642bb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E6D077-5CF7-4423-B6B2-269995A70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6007c-3694-4f74-89f4-0c86a642bb83"/>
    <ds:schemaRef ds:uri="f74f9e3d-200b-4c98-aacf-996157a6a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FC81D4-2E23-41E0-B93B-6E051D2A98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3993A8-21CE-4806-89FE-3092FFC5A090}">
  <ds:schemaRefs>
    <ds:schemaRef ds:uri="http://schemas.microsoft.com/office/infopath/2007/PartnerControls"/>
    <ds:schemaRef ds:uri="http://purl.org/dc/terms/"/>
    <ds:schemaRef ds:uri="f74f9e3d-200b-4c98-aacf-996157a6abb7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4866007c-3694-4f74-89f4-0c86a642bb83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Description du CFA</vt:lpstr>
      <vt:lpstr>Lieu d'implantation</vt:lpstr>
      <vt:lpstr>Lieu d'implantation n°2</vt:lpstr>
      <vt:lpstr>Invest. souhaités  2025</vt:lpstr>
      <vt:lpstr>Liste </vt:lpstr>
      <vt:lpstr>'Invest. souhaités 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Shéhérazade GAYOU</dc:creator>
  <cp:lastModifiedBy>Kelly GARILHE</cp:lastModifiedBy>
  <cp:lastPrinted>2022-12-27T15:25:03Z</cp:lastPrinted>
  <dcterms:created xsi:type="dcterms:W3CDTF">2022-12-22T12:47:52Z</dcterms:created>
  <dcterms:modified xsi:type="dcterms:W3CDTF">2024-12-12T10:02:04Z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0x010100F277BDD301E7D841BF0B3290FEAFB620</vt:lpwstr>
  </property>
  <property fmtid="{D5CDD505-2E9C-101B-9397-08002B2CF9AE}" pid="3" name="MediaServiceImageTags">
    <vt:lpwstr/>
  </property>
</Properties>
</file>